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1C1E7AC5-441B-45CB-A500-0D62E331103E}" xr6:coauthVersionLast="47" xr6:coauthVersionMax="47" xr10:uidLastSave="{00000000-0000-0000-0000-000000000000}"/>
  <bookViews>
    <workbookView xWindow="-120" yWindow="-120" windowWidth="20730" windowHeight="11160" xr2:uid="{0480CC40-1232-42C8-840F-38595FE1AFC4}"/>
  </bookViews>
  <sheets>
    <sheet name="LF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X6" i="1" s="1"/>
  <c r="U6" i="1" l="1"/>
  <c r="C6" i="1"/>
  <c r="J6" i="1"/>
  <c r="O6" i="1"/>
  <c r="V6" i="1"/>
  <c r="E6" i="1"/>
  <c r="L6" i="1"/>
  <c r="T6" i="1"/>
  <c r="H6" i="1"/>
  <c r="N6" i="1"/>
  <c r="D6" i="1"/>
  <c r="K6" i="1"/>
  <c r="S6" i="1"/>
</calcChain>
</file>

<file path=xl/sharedStrings.xml><?xml version="1.0" encoding="utf-8"?>
<sst xmlns="http://schemas.openxmlformats.org/spreadsheetml/2006/main" count="34" uniqueCount="34">
  <si>
    <t>Nuevas Tarifas - Incremento Inflacionario 2022</t>
  </si>
  <si>
    <t>Inflacion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</si>
  <si>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</si>
  <si>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</si>
  <si>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</si>
  <si>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</si>
  <si>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</si>
  <si>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</si>
  <si>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</si>
  <si>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</si>
  <si>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</si>
  <si>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</si>
  <si>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</si>
  <si>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</si>
  <si>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</si>
  <si>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</si>
  <si>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</si>
  <si>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</si>
  <si>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</si>
  <si>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</si>
  <si>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</si>
  <si>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</si>
  <si>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</si>
  <si>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</si>
  <si>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</si>
  <si>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</si>
  <si>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</si>
  <si>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</si>
  <si>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</si>
  <si>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</si>
  <si>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</si>
  <si>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</si>
  <si>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lfg01</t>
  </si>
  <si>
    <t>PROMTORA INMOBILAIRIA LFG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</si>
</sst>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F75E-31DA-4A7D-B6A7-1C12D347CD6C}">
  <dimension ref="A2:AC6"/>
  <sheetViews>
    <sheetView tabSelected="1" workbookViewId="0">
      <selection activeCell="D10" sqref="D10"/>
    </sheetView>
  </sheetViews>
  <sheetFormatPr baseColWidth="10" defaultRowHeight="15" x14ac:dyDescent="0.25"/>
  <sheetData>
    <row r="2" spans="1:29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2" t="s">
        <v>1</v>
      </c>
      <c r="B3">
        <v>3.7400000000000003E-2</v>
      </c>
    </row>
    <row r="4" spans="1:29" ht="15.75" thickBot="1" x14ac:dyDescent="0.3">
      <c r="A4" s="2" t="s">
        <v>2</v>
      </c>
      <c r="B4">
        <f>B3+1</f>
        <v>1.0374000000000001</v>
      </c>
    </row>
    <row r="5" spans="1:29" ht="64.5" thickBot="1" x14ac:dyDescent="0.3">
      <c r="A5" s="3" t="s">
        <v>3</v>
      </c>
      <c r="B5" s="4" t="s">
        <v>4</v>
      </c>
      <c r="C5" s="5" t="s">
        <v>5</v>
      </c>
      <c r="D5" s="6" t="s">
        <v>6</v>
      </c>
      <c r="E5" s="5" t="s">
        <v>7</v>
      </c>
      <c r="F5" s="7" t="s">
        <v>8</v>
      </c>
      <c r="G5" s="5" t="s">
        <v>9</v>
      </c>
      <c r="H5" s="7" t="s">
        <v>10</v>
      </c>
      <c r="I5" s="5" t="s">
        <v>11</v>
      </c>
      <c r="J5" s="7" t="s">
        <v>12</v>
      </c>
      <c r="K5" s="5" t="s">
        <v>13</v>
      </c>
      <c r="L5" s="7" t="s">
        <v>14</v>
      </c>
      <c r="M5" s="5" t="s">
        <v>15</v>
      </c>
      <c r="N5" s="7" t="s">
        <v>16</v>
      </c>
      <c r="O5" s="5" t="s">
        <v>17</v>
      </c>
      <c r="P5" s="7" t="s">
        <v>18</v>
      </c>
      <c r="Q5" s="5" t="s">
        <v>19</v>
      </c>
      <c r="R5" s="7" t="s">
        <v>20</v>
      </c>
      <c r="S5" s="5" t="s">
        <v>21</v>
      </c>
      <c r="T5" s="7" t="s">
        <v>22</v>
      </c>
      <c r="U5" s="5" t="s">
        <v>23</v>
      </c>
      <c r="V5" s="7" t="s">
        <v>24</v>
      </c>
      <c r="W5" s="5" t="s">
        <v>25</v>
      </c>
      <c r="X5" s="7" t="s">
        <v>26</v>
      </c>
      <c r="Y5" s="5" t="s">
        <v>27</v>
      </c>
      <c r="Z5" s="7" t="s">
        <v>28</v>
      </c>
      <c r="AA5" s="5" t="s">
        <v>29</v>
      </c>
      <c r="AB5" s="7" t="s">
        <v>30</v>
      </c>
      <c r="AC5" s="5" t="s">
        <v>31</v>
      </c>
    </row>
    <row r="6" spans="1:29" x14ac:dyDescent="0.25">
      <c r="A6" s="8" t="s">
        <v>32</v>
      </c>
      <c r="B6" s="9" t="s">
        <v>33</v>
      </c>
      <c r="C6" s="10">
        <f>0.792133*B4</f>
        <v>0.8217587742000001</v>
      </c>
      <c r="D6" s="10">
        <f>2.01627251748842*B4</f>
        <v>2.091681109642487</v>
      </c>
      <c r="E6" s="10">
        <f>1.86500609068131*B4</f>
        <v>1.9347573184727911</v>
      </c>
      <c r="F6" s="10">
        <v>0</v>
      </c>
      <c r="G6" s="10">
        <v>0</v>
      </c>
      <c r="H6" s="10">
        <f>1.74*B4</f>
        <v>1.8050760000000001</v>
      </c>
      <c r="I6" s="10">
        <v>0</v>
      </c>
      <c r="J6" s="10">
        <f>1.68*B4</f>
        <v>1.7428320000000002</v>
      </c>
      <c r="K6" s="10">
        <f>8.1*B4</f>
        <v>8.402940000000001</v>
      </c>
      <c r="L6" s="10">
        <f>20.1627251748842*B4</f>
        <v>20.916811096424873</v>
      </c>
      <c r="M6" s="10">
        <v>0</v>
      </c>
      <c r="N6" s="10">
        <f>0.58*B4</f>
        <v>0.601692</v>
      </c>
      <c r="O6" s="10">
        <f>0.58*B4</f>
        <v>0.601692</v>
      </c>
      <c r="P6" s="10">
        <v>0</v>
      </c>
      <c r="Q6" s="10">
        <v>0</v>
      </c>
      <c r="R6" s="10">
        <v>0</v>
      </c>
      <c r="S6" s="10">
        <f>0.215069068532098*B4</f>
        <v>0.22311265169519851</v>
      </c>
      <c r="T6" s="10">
        <f>4.65*B4</f>
        <v>4.8239100000000006</v>
      </c>
      <c r="U6" s="10">
        <f>2.3219436905748*B4</f>
        <v>2.4087843846022978</v>
      </c>
      <c r="V6" s="10">
        <f>2.69098456823022*B4</f>
        <v>2.7916273910820304</v>
      </c>
      <c r="W6" s="10">
        <v>0</v>
      </c>
      <c r="X6" s="10">
        <f>0.030351729*B4</f>
        <v>3.1486883664600007E-2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</row>
  </sheetData>
  <mergeCells count="1">
    <mergeCell ref="A2:A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2023-02-16T20:25:23Z</dcterms:created>
  <dcterms:modified xsi:type="dcterms:W3CDTF">2023-02-16T20:25:54Z</dcterms:modified>
</cp:coreProperties>
</file>