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atasolutionsec-my.sharepoint.com/personal/servicioalcliente_datasolutions_com_ec/Documents/Escritorio/"/>
    </mc:Choice>
  </mc:AlternateContent>
  <xr:revisionPtr revIDLastSave="0" documentId="8_{7E355E6C-586D-4441-AA4A-735A2C3B250D}" xr6:coauthVersionLast="47" xr6:coauthVersionMax="47" xr10:uidLastSave="{00000000-0000-0000-0000-000000000000}"/>
  <bookViews>
    <workbookView xWindow="-120" yWindow="-120" windowWidth="20730" windowHeight="11160" xr2:uid="{62D9A8A6-5F5B-4059-BCAA-B2027E97DC3F}"/>
  </bookViews>
  <sheets>
    <sheet name="asevi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AA7" i="1" s="1"/>
  <c r="G7" i="1" l="1"/>
  <c r="K7" i="1"/>
  <c r="U7" i="1"/>
  <c r="D7" i="1"/>
  <c r="H7" i="1"/>
  <c r="L7" i="1"/>
  <c r="V7" i="1"/>
  <c r="E7" i="1"/>
  <c r="I7" i="1"/>
  <c r="M7" i="1"/>
  <c r="Y7" i="1"/>
  <c r="F7" i="1"/>
  <c r="J7" i="1"/>
  <c r="T7" i="1"/>
</calcChain>
</file>

<file path=xl/sharedStrings.xml><?xml version="1.0" encoding="utf-8"?>
<sst xmlns="http://schemas.openxmlformats.org/spreadsheetml/2006/main" count="34" uniqueCount="34">
  <si>
    <t>Nuevas Tarifas - Incremento Inflacionario 2022</t>
  </si>
  <si>
    <t>Inflacion</t>
  </si>
  <si>
    <t>Factor Inflacion</t>
  </si>
  <si>
    <t>Client Code</t>
  </si>
  <si>
    <t xml:space="preserve">CLIENTES </t>
  </si>
  <si>
    <t>CUSTODIA FISICA MENSUAL</t>
  </si>
  <si>
    <t>VENTA DE CAJAS</t>
  </si>
  <si>
    <t>INDEXACIÓN</t>
  </si>
  <si>
    <t>Transporte inicial</t>
  </si>
  <si>
    <t>BUSQUEDA DE CARPETA</t>
  </si>
  <si>
    <t>BUSQUEDA DE CARPETA  URGENTE</t>
  </si>
  <si>
    <t>BUSQUEDA DE CAJA</t>
  </si>
  <si>
    <t>BUSQUEDA DE CAJA URGENTE</t>
  </si>
  <si>
    <t>ENVIO REGULAR</t>
  </si>
  <si>
    <t>ENVIO URGENTE</t>
  </si>
  <si>
    <t>ENVIO O RETIRO A MILAGRO</t>
  </si>
  <si>
    <t xml:space="preserve">Envío de caja adicional Normal </t>
  </si>
  <si>
    <t>Envío de caja adicional urgente</t>
  </si>
  <si>
    <t>CAJA CONSULTADA EN BODEGA</t>
  </si>
  <si>
    <t>CAJA CONSULTADA EN BODEGA URGENTE</t>
  </si>
  <si>
    <t>ESCANEO REGULAR</t>
  </si>
  <si>
    <t>ESCANEO / ESCANEO URGENTE</t>
  </si>
  <si>
    <t>PEDIDO FUERA DEL SISTEMA</t>
  </si>
  <si>
    <t>DESTRUCCION DE CAJAS</t>
  </si>
  <si>
    <t>Retorno de Cajas</t>
  </si>
  <si>
    <t xml:space="preserve">ORDENAMIENTO POR FILE </t>
  </si>
  <si>
    <t>Envío de Stickers</t>
  </si>
  <si>
    <t>WEB LICENSE</t>
  </si>
  <si>
    <t>ALMACENAMIENTO DIGITAL</t>
  </si>
  <si>
    <t>CAJA RETIRADA POR CLIENTE URGENTE</t>
  </si>
  <si>
    <t>CAJA RETIRADA POR CLIENTE</t>
  </si>
  <si>
    <t>OPERARIO</t>
  </si>
  <si>
    <t>ase01</t>
  </si>
  <si>
    <t>ASESORIA SEGURIDAD Y VIGILANCIA ASEVIG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</si>
</sst>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\ * #,##0.0000_);_(&quot;$&quot;\ * \(#,##0.0000\);_(&quot;$&quot;\ 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1"/>
      <color theme="1"/>
      <name val="Calibri Light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5" fillId="0" borderId="4" xfId="0" applyFont="1" applyBorder="1" applyAlignment="1">
      <alignment vertical="center"/>
    </xf>
    <xf numFmtId="164" fontId="4" fillId="0" borderId="4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EBB52-44E2-44B3-A2F3-D5E69F2A0E17}">
  <dimension ref="B3:AD7"/>
  <sheetViews>
    <sheetView tabSelected="1" workbookViewId="0">
      <selection activeCell="C12" sqref="C12"/>
    </sheetView>
  </sheetViews>
  <sheetFormatPr baseColWidth="10" defaultRowHeight="15" x14ac:dyDescent="0.25"/>
  <cols>
    <col min="3" max="3" width="20.5703125" customWidth="1"/>
  </cols>
  <sheetData>
    <row r="3" spans="2:30" x14ac:dyDescent="0.25">
      <c r="B3" s="1" t="s">
        <v>0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2:30" x14ac:dyDescent="0.25">
      <c r="B4" s="2" t="s">
        <v>1</v>
      </c>
      <c r="C4">
        <v>3.7400000000000003E-2</v>
      </c>
    </row>
    <row r="5" spans="2:30" ht="15.75" thickBot="1" x14ac:dyDescent="0.3">
      <c r="B5" s="2" t="s">
        <v>2</v>
      </c>
      <c r="C5">
        <f>C4+1</f>
        <v>1.0374000000000001</v>
      </c>
    </row>
    <row r="6" spans="2:30" ht="64.5" thickBot="1" x14ac:dyDescent="0.3">
      <c r="B6" s="3" t="s">
        <v>3</v>
      </c>
      <c r="C6" s="4" t="s">
        <v>4</v>
      </c>
      <c r="D6" s="5" t="s">
        <v>5</v>
      </c>
      <c r="E6" s="6" t="s">
        <v>6</v>
      </c>
      <c r="F6" s="5" t="s">
        <v>7</v>
      </c>
      <c r="G6" s="7" t="s">
        <v>8</v>
      </c>
      <c r="H6" s="5" t="s">
        <v>9</v>
      </c>
      <c r="I6" s="7" t="s">
        <v>10</v>
      </c>
      <c r="J6" s="5" t="s">
        <v>11</v>
      </c>
      <c r="K6" s="7" t="s">
        <v>12</v>
      </c>
      <c r="L6" s="5" t="s">
        <v>13</v>
      </c>
      <c r="M6" s="7" t="s">
        <v>14</v>
      </c>
      <c r="N6" s="5" t="s">
        <v>15</v>
      </c>
      <c r="O6" s="7" t="s">
        <v>16</v>
      </c>
      <c r="P6" s="5" t="s">
        <v>17</v>
      </c>
      <c r="Q6" s="7" t="s">
        <v>18</v>
      </c>
      <c r="R6" s="5" t="s">
        <v>19</v>
      </c>
      <c r="S6" s="7" t="s">
        <v>20</v>
      </c>
      <c r="T6" s="5" t="s">
        <v>21</v>
      </c>
      <c r="U6" s="7" t="s">
        <v>22</v>
      </c>
      <c r="V6" s="5" t="s">
        <v>23</v>
      </c>
      <c r="W6" s="7" t="s">
        <v>24</v>
      </c>
      <c r="X6" s="5" t="s">
        <v>25</v>
      </c>
      <c r="Y6" s="7" t="s">
        <v>26</v>
      </c>
      <c r="Z6" s="5" t="s">
        <v>27</v>
      </c>
      <c r="AA6" s="7" t="s">
        <v>28</v>
      </c>
      <c r="AB6" s="5" t="s">
        <v>29</v>
      </c>
      <c r="AC6" s="7" t="s">
        <v>30</v>
      </c>
      <c r="AD6" s="5" t="s">
        <v>31</v>
      </c>
    </row>
    <row r="7" spans="2:30" x14ac:dyDescent="0.25">
      <c r="B7" s="8" t="s">
        <v>32</v>
      </c>
      <c r="C7" s="9" t="s">
        <v>33</v>
      </c>
      <c r="D7" s="10">
        <f>0.681836*C5</f>
        <v>0.70733666640000004</v>
      </c>
      <c r="E7" s="10">
        <f>1.57224350667901*C5</f>
        <v>1.6310454138288051</v>
      </c>
      <c r="F7" s="10">
        <f>1.40378*C5</f>
        <v>1.4562813720000001</v>
      </c>
      <c r="G7" s="10">
        <f>0.650583520005107*C5</f>
        <v>0.67491534365329808</v>
      </c>
      <c r="H7" s="10">
        <f>1.60432*C5</f>
        <v>1.6643215680000001</v>
      </c>
      <c r="I7" s="10">
        <f>2.526804*C5</f>
        <v>2.6213064695999999</v>
      </c>
      <c r="J7" s="10">
        <f>1.60432*C5</f>
        <v>1.6643215680000001</v>
      </c>
      <c r="K7" s="10">
        <f>2.526804*C5</f>
        <v>2.6213064695999999</v>
      </c>
      <c r="L7" s="10">
        <f>1.73488938668029*C5</f>
        <v>1.799774249742133</v>
      </c>
      <c r="M7" s="10">
        <f>2.73245078402145*C5</f>
        <v>2.8346444433438527</v>
      </c>
      <c r="N7" s="10">
        <v>0</v>
      </c>
      <c r="O7" s="10">
        <v>0</v>
      </c>
      <c r="P7" s="10">
        <v>0</v>
      </c>
      <c r="Q7" s="10">
        <v>0</v>
      </c>
      <c r="R7" s="10">
        <v>0</v>
      </c>
      <c r="S7" s="10">
        <v>0</v>
      </c>
      <c r="T7" s="10">
        <f>1.8433199733478*C5</f>
        <v>1.912260140351008</v>
      </c>
      <c r="U7" s="10">
        <f>1.673472930144*C5</f>
        <v>1.7360608177313857</v>
      </c>
      <c r="V7" s="10">
        <f>2.3219436905748*C5</f>
        <v>2.4087843846022978</v>
      </c>
      <c r="W7" s="10">
        <v>0</v>
      </c>
      <c r="X7" s="10">
        <v>0</v>
      </c>
      <c r="Y7" s="10">
        <f>0.030351729*C5</f>
        <v>3.1486883664600007E-2</v>
      </c>
      <c r="Z7" s="10">
        <v>0</v>
      </c>
      <c r="AA7" s="10">
        <f>68.86*C5</f>
        <v>71.435364000000007</v>
      </c>
      <c r="AB7" s="10">
        <v>0</v>
      </c>
      <c r="AC7" s="10">
        <v>0</v>
      </c>
      <c r="AD7" s="10">
        <v>0</v>
      </c>
    </row>
  </sheetData>
  <mergeCells count="1">
    <mergeCell ref="B3:A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asevig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Jazmin Torres</dc:creator>
  <cp:lastModifiedBy>Jazmin Torres</cp:lastModifiedBy>
  <dcterms:created xsi:type="dcterms:W3CDTF">2023-02-16T20:23:09Z</dcterms:created>
  <dcterms:modified xsi:type="dcterms:W3CDTF">2023-02-16T20:24:49Z</dcterms:modified>
</cp:coreProperties>
</file>