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atasolutionsec-my.sharepoint.com/personal/servicioalcliente_datasolutions_com_ec/Documents/Escritorio/"/>
    </mc:Choice>
  </mc:AlternateContent>
  <xr:revisionPtr revIDLastSave="0" documentId="14_{2FA4F990-1A90-4CAB-8BCC-855291429E26}" xr6:coauthVersionLast="47" xr6:coauthVersionMax="47" xr10:uidLastSave="{00000000-0000-0000-0000-000000000000}"/>
  <bookViews>
    <workbookView xWindow="-120" yWindow="-120" windowWidth="20730" windowHeight="11160" xr2:uid="{71F67401-215C-1C46-91D8-A903110FBEA2}"/>
  </bookViews>
  <sheets>
    <sheet name="Pinturas Unid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Y5" i="1" s="1"/>
  <c r="F5" i="1" l="1"/>
  <c r="G5" i="1"/>
  <c r="I5" i="1"/>
  <c r="J5" i="1"/>
  <c r="K5" i="1"/>
  <c r="L5" i="1"/>
  <c r="D5" i="1"/>
  <c r="E5" i="1"/>
  <c r="M5" i="1"/>
  <c r="T5" i="1"/>
  <c r="U5" i="1"/>
  <c r="H5" i="1"/>
</calcChain>
</file>

<file path=xl/sharedStrings.xml><?xml version="1.0" encoding="utf-8"?>
<sst xmlns="http://schemas.openxmlformats.org/spreadsheetml/2006/main" count="34" uniqueCount="34">
  <si>
    <t xml:space="preserve">Inflacion </t>
  </si>
  <si>
    <t>Factor Inflacion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</si>
  <si>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</si>
  <si>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</si>
  <si>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</si>
  <si>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</si>
  <si>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</si>
  <si>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</si>
  <si>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</si>
  <si>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</si>
  <si>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</si>
  <si>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</si>
  <si>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</si>
  <si>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</si>
  <si>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</si>
  <si>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</si>
  <si>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</si>
  <si>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</si>
  <si>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</si>
  <si>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</si>
  <si>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</si>
  <si>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</si>
  <si>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</si>
  <si>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</si>
  <si>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</si>
  <si>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</si>
  <si>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</si>
  <si>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</si>
  <si>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</si>
  <si>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</si>
  <si>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</si>
  <si>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</si>
  <si>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pu01</t>
  </si>
  <si>
    <t xml:space="preserve">PINTURAS UNIDAS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</si>
</sst>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64" fontId="4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7C5AC-E520-004F-993D-2DA9AE0C3B3B}">
  <dimension ref="B2:AE5"/>
  <sheetViews>
    <sheetView tabSelected="1" workbookViewId="0">
      <selection activeCell="G5" sqref="G5"/>
    </sheetView>
  </sheetViews>
  <sheetFormatPr baseColWidth="10" defaultRowHeight="15" x14ac:dyDescent="0.25"/>
  <cols>
    <col min="3" max="3" width="25.42578125" customWidth="1"/>
    <col min="4" max="4" width="17" customWidth="1"/>
  </cols>
  <sheetData>
    <row r="2" spans="2:31" x14ac:dyDescent="0.25">
      <c r="B2" s="1" t="s">
        <v>0</v>
      </c>
      <c r="C2">
        <v>3.7400000000000003E-2</v>
      </c>
    </row>
    <row r="3" spans="2:31" ht="15.75" thickBot="1" x14ac:dyDescent="0.3">
      <c r="B3" s="1" t="s">
        <v>1</v>
      </c>
      <c r="C3">
        <f>1+C2</f>
        <v>1.0374000000000001</v>
      </c>
    </row>
    <row r="4" spans="2:31" ht="64.5" thickBot="1" x14ac:dyDescent="0.3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x14ac:dyDescent="0.25">
      <c r="B5" s="8" t="s">
        <v>32</v>
      </c>
      <c r="C5" s="9" t="s">
        <v>33</v>
      </c>
      <c r="D5" s="10">
        <f>0.792133*C3</f>
        <v>0.8217587742000001</v>
      </c>
      <c r="E5" s="10">
        <f>1.9674502016144*C3</f>
        <v>2.041032839154779</v>
      </c>
      <c r="F5" s="10">
        <f>1.8362868548401*C3</f>
        <v>1.9049639832111198</v>
      </c>
      <c r="G5" s="10">
        <f>0.655816733871465*C3</f>
        <v>0.68034427971825784</v>
      </c>
      <c r="H5" s="10">
        <f>1.15812541007842*C3</f>
        <v>1.201439300415353</v>
      </c>
      <c r="I5" s="10">
        <f>3.47972142443563*C3</f>
        <v>3.6098630057095229</v>
      </c>
      <c r="J5" s="10">
        <f>1.16*C3</f>
        <v>1.203384</v>
      </c>
      <c r="K5" s="10">
        <f>3.40387530065545*C3</f>
        <v>3.5311802368999641</v>
      </c>
      <c r="L5" s="10">
        <f>2.62326693548586*C3</f>
        <v>2.7213771188730314</v>
      </c>
      <c r="M5" s="10">
        <f>19.674502016144*C3</f>
        <v>20.41032839154779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/>
      <c r="T5" s="10">
        <f>0.209861354838869*C3</f>
        <v>0.21771016950984273</v>
      </c>
      <c r="U5" s="10">
        <f>1.673472930144*C3</f>
        <v>1.7360608177313857</v>
      </c>
      <c r="V5" s="10">
        <v>2.3219436905748001</v>
      </c>
      <c r="W5" s="10">
        <v>0</v>
      </c>
      <c r="X5" s="10">
        <v>0</v>
      </c>
      <c r="Y5" s="10">
        <f>0.030351729*C3</f>
        <v>3.1486883664600007E-2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Pinturas Unidas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Jazmín Torres</cp:lastModifiedBy>
  <dcterms:created xsi:type="dcterms:W3CDTF">2023-02-24T16:24:36Z</dcterms:created>
  <dcterms:modified xsi:type="dcterms:W3CDTF">2023-02-24T17:03:46Z</dcterms:modified>
</cp:coreProperties>
</file>