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"/>
    </mc:Choice>
  </mc:AlternateContent>
  <xr:revisionPtr revIDLastSave="0" documentId="8_{578E77C2-6A65-4CE0-9844-E1FB56ADE977}" xr6:coauthVersionLast="47" xr6:coauthVersionMax="47" xr10:uidLastSave="{00000000-0000-0000-0000-000000000000}"/>
  <bookViews>
    <workbookView xWindow="-120" yWindow="-120" windowWidth="20730" windowHeight="11160" xr2:uid="{D0B3F5F2-F2F3-4C9A-A642-CEBACF9F82F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1" l="1"/>
  <c r="K6" i="1"/>
  <c r="G6" i="1"/>
  <c r="C6" i="1"/>
  <c r="B4" i="1"/>
  <c r="Z6" i="1" s="1"/>
  <c r="V6" i="1" l="1"/>
  <c r="D6" i="1"/>
  <c r="H6" i="1"/>
  <c r="L6" i="1"/>
  <c r="S6" i="1"/>
  <c r="W6" i="1"/>
  <c r="E6" i="1"/>
  <c r="I6" i="1"/>
  <c r="N6" i="1"/>
  <c r="T6" i="1"/>
  <c r="X6" i="1"/>
  <c r="F6" i="1"/>
  <c r="J6" i="1"/>
  <c r="O6" i="1"/>
  <c r="U6" i="1"/>
</calcChain>
</file>

<file path=xl/sharedStrings.xml><?xml version="1.0" encoding="utf-8"?>
<sst xmlns="http://schemas.openxmlformats.org/spreadsheetml/2006/main" count="34" uniqueCount="34">
  <si>
    <t>Nuevas Tarifas - Incremento Inflacionario 2022</t>
  </si>
  <si>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</si>
  <si>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</si>
  <si>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</si>
  <si>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</si>
  <si>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</si>
  <si>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</si>
  <si>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</si>
  <si>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</si>
  <si>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</si>
  <si>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</si>
  <si>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</si>
  <si>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</si>
  <si>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</si>
  <si>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</si>
  <si>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</si>
  <si>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</si>
  <si>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</si>
  <si>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</si>
  <si>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</si>
  <si>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</si>
  <si>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</si>
  <si>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</si>
  <si>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</si>
  <si>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</si>
  <si>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</si>
  <si>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</si>
  <si>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</si>
  <si>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</si>
  <si>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</si>
  <si>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</si>
  <si>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</si>
  <si>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and01</t>
  </si>
  <si>
    <t>ANDALUCIA CIA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</si>
</sst>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4FCE4-446F-42BE-A1D2-90FAF21D6A07}">
  <dimension ref="A2:AC6"/>
  <sheetViews>
    <sheetView tabSelected="1" workbookViewId="0">
      <selection activeCell="A6" sqref="A6"/>
    </sheetView>
  </sheetViews>
  <sheetFormatPr baseColWidth="10" defaultRowHeight="15" x14ac:dyDescent="0.25"/>
  <cols>
    <col min="1" max="1" width="18.7109375" customWidth="1"/>
    <col min="2" max="2" width="21.42578125" customWidth="1"/>
  </cols>
  <sheetData>
    <row r="2" spans="1:29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25">
      <c r="A3" s="2" t="s">
        <v>1</v>
      </c>
      <c r="B3">
        <v>3.7400000000000003E-2</v>
      </c>
    </row>
    <row r="4" spans="1:29" ht="15.75" thickBot="1" x14ac:dyDescent="0.3">
      <c r="A4" s="2" t="s">
        <v>2</v>
      </c>
      <c r="B4">
        <f>1+B3</f>
        <v>1.0374000000000001</v>
      </c>
    </row>
    <row r="5" spans="1:29" ht="64.5" thickBot="1" x14ac:dyDescent="0.3">
      <c r="A5" s="3" t="s">
        <v>3</v>
      </c>
      <c r="B5" s="4" t="s">
        <v>4</v>
      </c>
      <c r="C5" s="5" t="s">
        <v>5</v>
      </c>
      <c r="D5" s="6" t="s">
        <v>6</v>
      </c>
      <c r="E5" s="5" t="s">
        <v>7</v>
      </c>
      <c r="F5" s="7" t="s">
        <v>8</v>
      </c>
      <c r="G5" s="5" t="s">
        <v>9</v>
      </c>
      <c r="H5" s="7" t="s">
        <v>10</v>
      </c>
      <c r="I5" s="5" t="s">
        <v>11</v>
      </c>
      <c r="J5" s="7" t="s">
        <v>12</v>
      </c>
      <c r="K5" s="5" t="s">
        <v>13</v>
      </c>
      <c r="L5" s="7" t="s">
        <v>14</v>
      </c>
      <c r="M5" s="5" t="s">
        <v>15</v>
      </c>
      <c r="N5" s="7" t="s">
        <v>16</v>
      </c>
      <c r="O5" s="5" t="s">
        <v>17</v>
      </c>
      <c r="P5" s="7" t="s">
        <v>18</v>
      </c>
      <c r="Q5" s="5" t="s">
        <v>19</v>
      </c>
      <c r="R5" s="7" t="s">
        <v>20</v>
      </c>
      <c r="S5" s="5" t="s">
        <v>21</v>
      </c>
      <c r="T5" s="7" t="s">
        <v>22</v>
      </c>
      <c r="U5" s="5" t="s">
        <v>23</v>
      </c>
      <c r="V5" s="7" t="s">
        <v>24</v>
      </c>
      <c r="W5" s="5" t="s">
        <v>25</v>
      </c>
      <c r="X5" s="7" t="s">
        <v>26</v>
      </c>
      <c r="Y5" s="5" t="s">
        <v>27</v>
      </c>
      <c r="Z5" s="7" t="s">
        <v>28</v>
      </c>
      <c r="AA5" s="5" t="s">
        <v>29</v>
      </c>
      <c r="AB5" s="7" t="s">
        <v>30</v>
      </c>
      <c r="AC5" s="5" t="s">
        <v>31</v>
      </c>
    </row>
    <row r="6" spans="1:29" x14ac:dyDescent="0.25">
      <c r="A6" s="8" t="s">
        <v>32</v>
      </c>
      <c r="B6" s="9" t="s">
        <v>33</v>
      </c>
      <c r="C6" s="10">
        <f>0.7921*B4</f>
        <v>0.82172454000000006</v>
      </c>
      <c r="D6" s="10">
        <f>1.8596*B4</f>
        <v>1.9291490400000002</v>
      </c>
      <c r="E6" s="10">
        <f>1.7747*B4</f>
        <v>1.8410737800000001</v>
      </c>
      <c r="F6" s="10">
        <f>1.6544*B4</f>
        <v>1.7162745600000002</v>
      </c>
      <c r="G6" s="10">
        <f>1.0528*B4</f>
        <v>1.09217472</v>
      </c>
      <c r="H6" s="10">
        <f>1.3235*B4</f>
        <v>1.3729989</v>
      </c>
      <c r="I6" s="10">
        <f>1.6043*B4</f>
        <v>1.6643008200000002</v>
      </c>
      <c r="J6" s="10">
        <f>1.9051*B4</f>
        <v>1.9763507400000002</v>
      </c>
      <c r="K6" s="10">
        <f>8.1218*B4</f>
        <v>8.4255553200000008</v>
      </c>
      <c r="L6" s="10">
        <f>14*B4</f>
        <v>14.523600000000002</v>
      </c>
      <c r="M6" s="10">
        <v>0</v>
      </c>
      <c r="N6" s="10">
        <f>0.58*B4</f>
        <v>0.601692</v>
      </c>
      <c r="O6" s="10">
        <f>4.0604*B4</f>
        <v>4.2122589599999998</v>
      </c>
      <c r="P6" s="10">
        <f>1.0728*B4</f>
        <v>1.11292272</v>
      </c>
      <c r="Q6" s="10">
        <v>0</v>
      </c>
      <c r="R6" s="10">
        <v>0</v>
      </c>
      <c r="S6" s="10">
        <f>1.05*B4</f>
        <v>1.0892700000000002</v>
      </c>
      <c r="T6" s="10">
        <f>1.6544*B4</f>
        <v>1.7162745600000002</v>
      </c>
      <c r="U6" s="10">
        <f>2.3262*B4</f>
        <v>2.4131998800000001</v>
      </c>
      <c r="V6" s="10">
        <f>7*B4</f>
        <v>7.2618000000000009</v>
      </c>
      <c r="W6" s="10">
        <f>0.25*B4</f>
        <v>0.25935000000000002</v>
      </c>
      <c r="X6" s="10">
        <f>0.030351729*B4</f>
        <v>3.1486883664600007E-2</v>
      </c>
      <c r="Y6" s="10">
        <v>0</v>
      </c>
      <c r="Z6" s="10">
        <f>45*B4</f>
        <v>46.683000000000007</v>
      </c>
      <c r="AA6" s="10">
        <v>0</v>
      </c>
      <c r="AB6" s="10">
        <v>0</v>
      </c>
      <c r="AC6" s="10">
        <v>0</v>
      </c>
    </row>
  </sheetData>
  <mergeCells count="1">
    <mergeCell ref="A2:A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Jazmin Torres</dc:creator>
  <cp:lastModifiedBy>Jazmin Torres</cp:lastModifiedBy>
  <dcterms:created xsi:type="dcterms:W3CDTF">2023-02-08T19:11:09Z</dcterms:created>
  <dcterms:modified xsi:type="dcterms:W3CDTF">2023-02-08T19:11:53Z</dcterms:modified>
</cp:coreProperties>
</file>