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Tupperware/"/>
    </mc:Choice>
  </mc:AlternateContent>
  <xr:revisionPtr revIDLastSave="0" documentId="8_{AF33115E-7792-1D47-853B-DDC0D249E5FB}" xr6:coauthVersionLast="47" xr6:coauthVersionMax="47" xr10:uidLastSave="{00000000-0000-0000-0000-000000000000}"/>
  <bookViews>
    <workbookView xWindow="4080" yWindow="4760" windowWidth="21440" windowHeight="9500" xr2:uid="{13F0B638-4AFB-4845-B047-F6C1FC75047F}"/>
  </bookViews>
  <sheets>
    <sheet name="Tupperwar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R5" i="1"/>
  <c r="Q5" i="1"/>
  <c r="P5" i="1"/>
  <c r="J5" i="1"/>
  <c r="I5" i="1"/>
  <c r="H5" i="1"/>
  <c r="G5" i="1"/>
  <c r="C3" i="1"/>
  <c r="Y5" i="1" s="1"/>
  <c r="V5" i="1" l="1"/>
  <c r="W5" i="1"/>
  <c r="K5" i="1"/>
  <c r="U5" i="1"/>
  <c r="D5" i="1"/>
  <c r="L5" i="1"/>
  <c r="E5" i="1"/>
  <c r="M5" i="1"/>
  <c r="F5" i="1"/>
  <c r="O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<sst xmlns="http://schemas.openxmlformats.org/spreadsheetml/2006/main" count="34" uniqueCount="34">
  <si>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</si>
  <si>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</si>
  <si>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</si>
  <si>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</si>
  <si>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</si>
  <si>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</si>
  <si>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</si>
  <si>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</si>
  <si>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</si>
  <si>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</si>
  <si>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</si>
  <si>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</si>
  <si>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</si>
  <si>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</si>
  <si>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</si>
  <si>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</si>
  <si>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</si>
  <si>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</si>
  <si>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</si>
  <si>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</si>
  <si>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</si>
  <si>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</si>
  <si>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</si>
  <si>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</si>
  <si>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</si>
  <si>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</si>
  <si>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</si>
  <si>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</si>
  <si>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</si>
  <si>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</si>
  <si>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</si>
  <si>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</si>
  <si>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tpw01</t>
  </si>
  <si>
    <t>TUPPERWARE DEL ECUADOR CIA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</si>
</sst>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4" fontId="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48DA-F221-B54A-A85A-C9CA45EEFF4C}">
  <dimension ref="B2:AE5"/>
  <sheetViews>
    <sheetView tabSelected="1" workbookViewId="0">
      <selection activeCell="A5" sqref="A5:XFD5"/>
    </sheetView>
  </sheetViews>
  <sheetFormatPr baseColWidth="10" defaultRowHeight="15" x14ac:dyDescent="0.2"/>
  <cols>
    <col min="3" max="3" width="33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0.5013*C3</f>
        <v>0.52004861999999996</v>
      </c>
      <c r="E5" s="10">
        <f>1.6043*C3</f>
        <v>1.6643008200000002</v>
      </c>
      <c r="F5" s="10">
        <f>1.6043*C3</f>
        <v>1.6643008200000002</v>
      </c>
      <c r="G5" s="10">
        <f>0.9625*C3</f>
        <v>0.99849750000000015</v>
      </c>
      <c r="H5" s="10">
        <f>3.008*C3</f>
        <v>3.1204992000000003</v>
      </c>
      <c r="I5" s="10">
        <f>8.0216*C3</f>
        <v>8.3216078400000004</v>
      </c>
      <c r="J5" s="10">
        <f>2.0054*C3</f>
        <v>2.0804019600000001</v>
      </c>
      <c r="K5" s="10">
        <f>7.0189*C3</f>
        <v>7.2814068600000015</v>
      </c>
      <c r="L5" s="10">
        <f>8.8538*C3</f>
        <v>9.1849321200000009</v>
      </c>
      <c r="M5" s="10">
        <f>20.054*C3</f>
        <v>20.8040196</v>
      </c>
      <c r="N5" s="10">
        <v>0</v>
      </c>
      <c r="O5" s="10">
        <f>0.7*C3</f>
        <v>0.72618000000000005</v>
      </c>
      <c r="P5" s="10">
        <f>2.5*C3</f>
        <v>2.5935000000000001</v>
      </c>
      <c r="Q5" s="10">
        <f>1.2634*C3</f>
        <v>1.3106511600000001</v>
      </c>
      <c r="R5" s="11">
        <f>1.2634*C3</f>
        <v>1.3106511600000001</v>
      </c>
      <c r="S5" s="10">
        <v>0</v>
      </c>
      <c r="T5" s="10">
        <f>0.30008*C3</f>
        <v>0.31130299200000006</v>
      </c>
      <c r="U5" s="11">
        <f>4.6626*C3</f>
        <v>4.836981240000001</v>
      </c>
      <c r="V5" s="10">
        <f>2.3563*C3</f>
        <v>2.4444256200000001</v>
      </c>
      <c r="W5" s="10">
        <f>1.3035*C3</f>
        <v>1.3522509000000003</v>
      </c>
      <c r="X5" s="10">
        <v>0</v>
      </c>
      <c r="Y5" s="11">
        <f>0.25*C3</f>
        <v>0.25935000000000002</v>
      </c>
      <c r="Z5" s="11"/>
      <c r="AA5" s="11"/>
      <c r="AB5" s="11"/>
      <c r="AC5" s="11"/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Tupperware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2023-03-02T19:36:20Z</dcterms:created>
  <dcterms:modified xsi:type="dcterms:W3CDTF">2023-03-02T19:37:20Z</dcterms:modified>
</cp:coreProperties>
</file>