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Library/CloudStorage/Dropbox/Documents/Data Solutions/Comercial/Som.us/"/>
    </mc:Choice>
  </mc:AlternateContent>
  <xr:revisionPtr revIDLastSave="0" documentId="13_ncr:1_{215C48E6-CFED-CF4B-ABFA-6E179090E199}" xr6:coauthVersionLast="47" xr6:coauthVersionMax="47" xr10:uidLastSave="{00000000-0000-0000-0000-000000000000}"/>
  <bookViews>
    <workbookView xWindow="880" yWindow="1500" windowWidth="24640" windowHeight="13480" xr2:uid="{4A10D977-2E40-BC4D-8FB6-DF2DCEB7801E}"/>
  </bookViews>
  <sheets>
    <sheet name="Somu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Z5" i="1" s="1"/>
  <c r="O5" i="1" l="1"/>
  <c r="G5" i="1"/>
  <c r="P5" i="1"/>
  <c r="H5" i="1"/>
  <c r="S5" i="1"/>
  <c r="T5" i="1"/>
  <c r="F5" i="1"/>
  <c r="I5" i="1"/>
  <c r="J5" i="1"/>
  <c r="U5" i="1"/>
  <c r="V5" i="1"/>
  <c r="W5" i="1"/>
  <c r="K5" i="1"/>
  <c r="D5" i="1"/>
  <c r="L5" i="1"/>
  <c r="E5" i="1"/>
  <c r="M5" i="1"/>
  <c r="X5" i="1"/>
  <c r="Y5" i="1"/>
</calcChain>
</file>

<file path=xl/sharedStrings.xml><?xml version="1.0" encoding="utf-8"?>
<sst xmlns="http://schemas.openxmlformats.org/spreadsheetml/2006/main" count="33" uniqueCount="33">
  <si>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</si>
  <si>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</si>
  <si>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</si>
  <si>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</si>
  <si>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</si>
  <si>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</si>
  <si>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</si>
  <si>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</si>
  <si>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</si>
  <si>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</si>
  <si>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</si>
  <si>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</si>
  <si>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</si>
  <si>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</si>
  <si>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</si>
  <si>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</si>
  <si>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</si>
  <si>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</si>
  <si>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</si>
  <si>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</si>
  <si>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</si>
  <si>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</si>
  <si>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</si>
  <si>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</si>
  <si>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</si>
  <si>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</si>
  <si>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</si>
  <si>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</si>
  <si>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</si>
  <si>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</si>
  <si>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</si>
  <si>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SOM01</t>
  </si>
  <si>
    <t>SOMUS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</si>
</sst>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/>
    <xf numFmtId="164" fontId="4" fillId="0" borderId="4" xfId="0" applyNumberFormat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66444-A0DA-ED45-9256-557D14E17EF5}">
  <dimension ref="B2:AD5"/>
  <sheetViews>
    <sheetView tabSelected="1" workbookViewId="0">
      <selection activeCell="AF5" sqref="AF5"/>
    </sheetView>
  </sheetViews>
  <sheetFormatPr baseColWidth="10" defaultRowHeight="15" x14ac:dyDescent="0.2"/>
  <cols>
    <col min="2" max="2" width="13.33203125" bestFit="1" customWidth="1"/>
  </cols>
  <sheetData>
    <row r="2" spans="2:30" x14ac:dyDescent="0.2">
      <c r="B2" s="1" t="s">
        <v>0</v>
      </c>
      <c r="C2">
        <v>3.7400000000000003E-2</v>
      </c>
    </row>
    <row r="3" spans="2:30" ht="16" thickBot="1" x14ac:dyDescent="0.25">
      <c r="B3" s="1" t="s">
        <v>1</v>
      </c>
      <c r="C3">
        <f>1+C2</f>
        <v>1.0374000000000001</v>
      </c>
    </row>
    <row r="4" spans="2:30" ht="61" thickBot="1" x14ac:dyDescent="0.25">
      <c r="B4" s="2" t="s">
        <v>2</v>
      </c>
      <c r="C4" s="3" t="s">
        <v>3</v>
      </c>
      <c r="D4" s="4" t="s">
        <v>4</v>
      </c>
      <c r="E4" s="5" t="s">
        <v>5</v>
      </c>
      <c r="F4" s="4" t="s">
        <v>6</v>
      </c>
      <c r="G4" s="6" t="s">
        <v>7</v>
      </c>
      <c r="H4" s="4" t="s">
        <v>8</v>
      </c>
      <c r="I4" s="6" t="s">
        <v>9</v>
      </c>
      <c r="J4" s="4" t="s">
        <v>10</v>
      </c>
      <c r="K4" s="6" t="s">
        <v>11</v>
      </c>
      <c r="L4" s="4" t="s">
        <v>12</v>
      </c>
      <c r="M4" s="6" t="s">
        <v>13</v>
      </c>
      <c r="N4" s="4" t="s">
        <v>14</v>
      </c>
      <c r="O4" s="6" t="s">
        <v>15</v>
      </c>
      <c r="P4" s="4" t="s">
        <v>16</v>
      </c>
      <c r="Q4" s="6" t="s">
        <v>17</v>
      </c>
      <c r="R4" s="4" t="s">
        <v>18</v>
      </c>
      <c r="S4" s="6" t="s">
        <v>19</v>
      </c>
      <c r="T4" s="4" t="s">
        <v>20</v>
      </c>
      <c r="U4" s="6" t="s">
        <v>21</v>
      </c>
      <c r="V4" s="4" t="s">
        <v>22</v>
      </c>
      <c r="W4" s="6" t="s">
        <v>23</v>
      </c>
      <c r="X4" s="4" t="s">
        <v>24</v>
      </c>
      <c r="Y4" s="6" t="s">
        <v>25</v>
      </c>
      <c r="Z4" s="4" t="s">
        <v>26</v>
      </c>
      <c r="AA4" s="6" t="s">
        <v>27</v>
      </c>
      <c r="AB4" s="4" t="s">
        <v>28</v>
      </c>
      <c r="AC4" s="6" t="s">
        <v>29</v>
      </c>
      <c r="AD4" s="4" t="s">
        <v>30</v>
      </c>
    </row>
    <row r="5" spans="2:30" x14ac:dyDescent="0.2">
      <c r="B5" s="7" t="s">
        <v>31</v>
      </c>
      <c r="C5" s="8" t="s">
        <v>32</v>
      </c>
      <c r="D5" s="9">
        <f>80*C3</f>
        <v>82.992000000000004</v>
      </c>
      <c r="E5" s="9">
        <f>1.25*C3</f>
        <v>1.2967500000000001</v>
      </c>
      <c r="F5" s="9">
        <f>1.15*C3</f>
        <v>1.1930100000000001</v>
      </c>
      <c r="G5" s="9">
        <f>0.96*C3</f>
        <v>0.99590400000000001</v>
      </c>
      <c r="H5" s="9">
        <f>2.08*C3</f>
        <v>2.1577920000000002</v>
      </c>
      <c r="I5" s="9">
        <f>2.47*C3</f>
        <v>2.5623780000000003</v>
      </c>
      <c r="J5" s="9">
        <f>1.6*C3</f>
        <v>1.6598400000000002</v>
      </c>
      <c r="K5" s="9">
        <f>1.9*C3</f>
        <v>1.97106</v>
      </c>
      <c r="L5" s="9">
        <f>9.24*C3</f>
        <v>9.5855760000000014</v>
      </c>
      <c r="M5" s="9">
        <f>12.93*C3</f>
        <v>13.413582000000002</v>
      </c>
      <c r="N5" s="10">
        <v>0</v>
      </c>
      <c r="O5" s="9">
        <f>0.7*C3</f>
        <v>0.72618000000000005</v>
      </c>
      <c r="P5" s="9">
        <f>2.5*C3</f>
        <v>2.5935000000000001</v>
      </c>
      <c r="Q5" s="9">
        <v>0</v>
      </c>
      <c r="R5" s="9">
        <v>0</v>
      </c>
      <c r="S5" s="10">
        <f>0.125*C3</f>
        <v>0.12967500000000001</v>
      </c>
      <c r="T5" s="9">
        <f>0.3*C3</f>
        <v>0.31122</v>
      </c>
      <c r="U5" s="9">
        <f>4.65*C3</f>
        <v>4.8239100000000006</v>
      </c>
      <c r="V5" s="9">
        <f>2.3*C3</f>
        <v>2.3860200000000003</v>
      </c>
      <c r="W5" s="9">
        <f>4*C3</f>
        <v>4.1496000000000004</v>
      </c>
      <c r="X5" s="10">
        <f>0.25*C3</f>
        <v>0.25935000000000002</v>
      </c>
      <c r="Y5" s="9">
        <f>0.030351729*C3</f>
        <v>3.1486883664600007E-2</v>
      </c>
      <c r="Z5" s="9">
        <f>19.99*C3</f>
        <v>20.737625999999999</v>
      </c>
      <c r="AA5" s="9">
        <v>0</v>
      </c>
      <c r="AB5" s="9">
        <v>0</v>
      </c>
      <c r="AC5" s="10">
        <v>0</v>
      </c>
      <c r="AD5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2023-07-11T15:00:15Z</dcterms:created>
  <dcterms:modified xsi:type="dcterms:W3CDTF">2023-07-11T15:01:22Z</dcterms:modified>
</cp:coreProperties>
</file>