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Alpina/Reportes Jenny - Septiembre 2021/"/>
    </mc:Choice>
  </mc:AlternateContent>
  <xr:revisionPtr revIDLastSave="0" documentId="8_{D9DDEF65-30BB-8E43-8120-DFF9E0F57088}" xr6:coauthVersionLast="47" xr6:coauthVersionMax="47" xr10:uidLastSave="{00000000-0000-0000-0000-000000000000}"/>
  <bookViews>
    <workbookView xWindow="480" yWindow="1000" windowWidth="25040" windowHeight="14120" xr2:uid="{A2EE63C4-E486-8646-9C1E-E0474E3E541B}"/>
  </bookViews>
  <sheets>
    <sheet name="Reporte Resumen Alp Sep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B10" i="1"/>
  <c r="D10" i="1" s="1"/>
  <c r="D8" i="1"/>
  <c r="B6" i="1"/>
  <c r="D6" i="1" s="1"/>
  <c r="D5" i="1"/>
</calcChain>
</file>

<file path=xl/sharedStrings.xml><?xml version="1.0" encoding="utf-8"?>
<sst xmlns="http://schemas.openxmlformats.org/spreadsheetml/2006/main" count="31" uniqueCount="23">
  <si>
    <t>DataSolutions S.A.</t>
  </si>
  <si>
    <t xml:space="preserve">Cliente </t>
  </si>
  <si>
    <t>Alpina</t>
  </si>
  <si>
    <t xml:space="preserve">Fecha </t>
  </si>
  <si>
    <t>Agosto</t>
  </si>
  <si>
    <t xml:space="preserve">Informacion Digital </t>
  </si>
  <si>
    <t xml:space="preserve">Presupuesto </t>
  </si>
  <si>
    <t xml:space="preserve">Real </t>
  </si>
  <si>
    <t>Cumplimiento</t>
  </si>
  <si>
    <t>Comentario</t>
  </si>
  <si>
    <t xml:space="preserve">Conversion Fisico - Digital </t>
  </si>
  <si>
    <t>Se ha hecho las retenciones de todo el 2019 incluido electronicas. Se ha hecho tod el fisico del 2015. Se ha terminado 2020 quito y se esta por terminar 2020 GYE. Hemos empezado con el 2016.</t>
  </si>
  <si>
    <t xml:space="preserve">Digitacion </t>
  </si>
  <si>
    <t>Indexacion Fisica</t>
  </si>
  <si>
    <t xml:space="preserve">Ingreso de informacion por cada file al sistema </t>
  </si>
  <si>
    <t xml:space="preserve">Producto de la pandemia hubo un atraso que se esta en proceso de recuperacion </t>
  </si>
  <si>
    <t>Destrucciones</t>
  </si>
  <si>
    <t>Por sistema y facturacion</t>
  </si>
  <si>
    <t xml:space="preserve">En este mes se ha empezado a dar de baja a razón de 1/3 la destrucción. </t>
  </si>
  <si>
    <t xml:space="preserve">Destruccion Fisica Ejecutada </t>
  </si>
  <si>
    <t xml:space="preserve">Hemos colocado ya en flujo la destrucción de esta información </t>
  </si>
  <si>
    <t xml:space="preserve">Nuevas cajas a destruir </t>
  </si>
  <si>
    <t>Se aprobó recientemente el tema de la destrucción. Estamos en proceso de coordinación para la respectiva destrucción.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</si>
</sst>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4" xfId="0" applyBorder="1" applyAlignment="1">
      <alignment horizontal="left" indent="1"/>
    </xf>
    <xf numFmtId="0" fontId="0" fillId="0" borderId="5" xfId="0" applyBorder="1"/>
    <xf numFmtId="9" fontId="0" fillId="0" borderId="5" xfId="1" applyFont="1" applyBorder="1"/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indent="1"/>
    </xf>
    <xf numFmtId="0" fontId="0" fillId="0" borderId="11" xfId="0" applyBorder="1"/>
    <xf numFmtId="9" fontId="0" fillId="0" borderId="11" xfId="1" applyFont="1" applyBorder="1"/>
    <xf numFmtId="0" fontId="0" fillId="0" borderId="12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96786-BDB4-BF45-AF37-772859725BA4}">
  <dimension ref="A1:I12"/>
  <sheetViews>
    <sheetView tabSelected="1" zoomScale="192" zoomScaleNormal="192" workbookViewId="0">
      <selection activeCell="E11" sqref="E11:I11"/>
    </sheetView>
  </sheetViews>
  <sheetFormatPr baseColWidth="10" defaultRowHeight="15" x14ac:dyDescent="0.2"/>
  <cols>
    <col min="1" max="1" width="37.83203125" bestFit="1" customWidth="1"/>
    <col min="4" max="4" width="12.1640625" bestFit="1" customWidth="1"/>
    <col min="8" max="8" width="11.33203125" customWidth="1"/>
    <col min="9" max="9" width="46.33203125" customWidth="1"/>
  </cols>
  <sheetData>
    <row r="1" spans="1:9" x14ac:dyDescent="0.2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9" x14ac:dyDescent="0.2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6"/>
    </row>
    <row r="3" spans="1:9" x14ac:dyDescent="0.2">
      <c r="A3" s="4" t="s">
        <v>3</v>
      </c>
      <c r="B3" s="5" t="s">
        <v>4</v>
      </c>
      <c r="C3" s="5"/>
      <c r="D3" s="5"/>
      <c r="E3" s="5"/>
      <c r="F3" s="5"/>
      <c r="G3" s="5"/>
      <c r="H3" s="5"/>
      <c r="I3" s="6"/>
    </row>
    <row r="4" spans="1:9" x14ac:dyDescent="0.2">
      <c r="A4" s="7" t="s">
        <v>5</v>
      </c>
      <c r="B4" s="8" t="s">
        <v>6</v>
      </c>
      <c r="C4" s="8" t="s">
        <v>7</v>
      </c>
      <c r="D4" s="8" t="s">
        <v>8</v>
      </c>
      <c r="E4" s="9" t="s">
        <v>9</v>
      </c>
      <c r="F4" s="9"/>
      <c r="G4" s="9"/>
      <c r="H4" s="9"/>
      <c r="I4" s="10"/>
    </row>
    <row r="5" spans="1:9" x14ac:dyDescent="0.2">
      <c r="A5" s="11" t="s">
        <v>10</v>
      </c>
      <c r="B5" s="12">
        <v>95795</v>
      </c>
      <c r="C5" s="12">
        <v>237058</v>
      </c>
      <c r="D5" s="13">
        <f>C5/B5</f>
        <v>2.4746385510726028</v>
      </c>
      <c r="E5" s="14" t="s">
        <v>11</v>
      </c>
      <c r="F5" s="14"/>
      <c r="G5" s="14"/>
      <c r="H5" s="14"/>
      <c r="I5" s="15"/>
    </row>
    <row r="6" spans="1:9" ht="31" customHeight="1" x14ac:dyDescent="0.2">
      <c r="A6" s="11" t="s">
        <v>12</v>
      </c>
      <c r="B6" s="12">
        <f>B5</f>
        <v>95795</v>
      </c>
      <c r="C6" s="12">
        <v>161119</v>
      </c>
      <c r="D6" s="13">
        <f>C6/B6</f>
        <v>1.6819145049324078</v>
      </c>
      <c r="E6" s="14"/>
      <c r="F6" s="14"/>
      <c r="G6" s="14"/>
      <c r="H6" s="14"/>
      <c r="I6" s="15"/>
    </row>
    <row r="7" spans="1:9" x14ac:dyDescent="0.2">
      <c r="A7" s="7" t="s">
        <v>13</v>
      </c>
      <c r="B7" s="8" t="s">
        <v>6</v>
      </c>
      <c r="C7" s="8" t="s">
        <v>7</v>
      </c>
      <c r="D7" s="8" t="s">
        <v>8</v>
      </c>
      <c r="E7" s="9" t="s">
        <v>9</v>
      </c>
      <c r="F7" s="9"/>
      <c r="G7" s="9"/>
      <c r="H7" s="9"/>
      <c r="I7" s="10"/>
    </row>
    <row r="8" spans="1:9" ht="30" customHeight="1" x14ac:dyDescent="0.2">
      <c r="A8" s="11" t="s">
        <v>14</v>
      </c>
      <c r="B8" s="12">
        <v>32500</v>
      </c>
      <c r="C8" s="12">
        <v>24143</v>
      </c>
      <c r="D8" s="13">
        <f>C8/B8</f>
        <v>0.74286153846153846</v>
      </c>
      <c r="E8" s="14" t="s">
        <v>15</v>
      </c>
      <c r="F8" s="14"/>
      <c r="G8" s="14"/>
      <c r="H8" s="14"/>
      <c r="I8" s="15"/>
    </row>
    <row r="9" spans="1:9" x14ac:dyDescent="0.2">
      <c r="A9" s="16" t="s">
        <v>16</v>
      </c>
      <c r="B9" s="8" t="s">
        <v>6</v>
      </c>
      <c r="C9" s="8" t="s">
        <v>7</v>
      </c>
      <c r="D9" s="8" t="s">
        <v>8</v>
      </c>
      <c r="E9" s="9" t="s">
        <v>9</v>
      </c>
      <c r="F9" s="9"/>
      <c r="G9" s="9"/>
      <c r="H9" s="9"/>
      <c r="I9" s="10"/>
    </row>
    <row r="10" spans="1:9" x14ac:dyDescent="0.2">
      <c r="A10" s="11" t="s">
        <v>17</v>
      </c>
      <c r="B10" s="12">
        <f>4014+360.33</f>
        <v>4374.33</v>
      </c>
      <c r="C10" s="12">
        <v>4374.33</v>
      </c>
      <c r="D10" s="13">
        <f>C10/B10</f>
        <v>1</v>
      </c>
      <c r="E10" s="17" t="s">
        <v>18</v>
      </c>
      <c r="F10" s="18"/>
      <c r="G10" s="18"/>
      <c r="H10" s="18"/>
      <c r="I10" s="19"/>
    </row>
    <row r="11" spans="1:9" ht="30" customHeight="1" x14ac:dyDescent="0.2">
      <c r="A11" s="11" t="s">
        <v>19</v>
      </c>
      <c r="B11" s="12">
        <v>4014</v>
      </c>
      <c r="C11" s="12">
        <v>3066</v>
      </c>
      <c r="D11" s="13">
        <f>C11/B11</f>
        <v>0.76382660687593418</v>
      </c>
      <c r="E11" s="20" t="s">
        <v>20</v>
      </c>
      <c r="F11" s="21"/>
      <c r="G11" s="21"/>
      <c r="H11" s="21"/>
      <c r="I11" s="22"/>
    </row>
    <row r="12" spans="1:9" ht="16" thickBot="1" x14ac:dyDescent="0.25">
      <c r="A12" s="23" t="s">
        <v>21</v>
      </c>
      <c r="B12" s="24">
        <v>1081</v>
      </c>
      <c r="C12" s="24">
        <v>0</v>
      </c>
      <c r="D12" s="25">
        <f>C12/B12</f>
        <v>0</v>
      </c>
      <c r="E12" s="24" t="s">
        <v>22</v>
      </c>
      <c r="F12" s="24"/>
      <c r="G12" s="24"/>
      <c r="H12" s="24"/>
      <c r="I12" s="26"/>
    </row>
  </sheetData>
  <mergeCells count="10">
    <mergeCell ref="E8:I8"/>
    <mergeCell ref="E9:I9"/>
    <mergeCell ref="E10:I10"/>
    <mergeCell ref="E11:I11"/>
    <mergeCell ref="A1:I1"/>
    <mergeCell ref="B2:I2"/>
    <mergeCell ref="B3:I3"/>
    <mergeCell ref="E4:I4"/>
    <mergeCell ref="E5:I6"/>
    <mergeCell ref="E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Reporte Resumen Alp Sept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2021-09-23T19:49:04Z</dcterms:created>
  <dcterms:modified xsi:type="dcterms:W3CDTF">2021-09-23T19:49:33Z</dcterms:modified>
</cp:coreProperties>
</file>