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bookViews>
    <workbookView xWindow="0" yWindow="0" windowWidth="24000" windowHeight="9510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71027"/>
</workbook>
</file>

<file path=xl/calcChain.xml><?xml version="1.0" encoding="utf-8"?>
<calcChain xmlns="http://schemas.openxmlformats.org/spreadsheetml/2006/main">
  <c r="E17" i="14" l="1"/>
  <c r="E18" i="14" s="1"/>
  <c r="L3" i="14" l="1"/>
  <c r="R2" i="14"/>
  <c r="S2" i="14" s="1"/>
  <c r="E19" i="14" l="1"/>
  <c r="Q5" i="14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K23" i="18"/>
  <c r="F27" i="18" s="1"/>
  <c r="F28" i="18" l="1"/>
  <c r="F29" i="18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8" i="14" s="1"/>
  <c r="I11" i="14" s="1"/>
  <c r="I14" i="14" s="1"/>
  <c r="I24" i="14" s="1"/>
  <c r="I26" i="14" l="1"/>
  <c r="L18" i="14" l="1"/>
  <c r="I37" i="14"/>
  <c r="I38" i="14" s="1"/>
  <c r="I40" i="14" l="1"/>
  <c r="I42" i="14"/>
  <c r="D7" i="14" s="1"/>
  <c r="E7" i="14" l="1"/>
  <c r="E9" i="14" s="1"/>
  <c r="E10" i="14" s="1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<sst xmlns="http://schemas.openxmlformats.org/spreadsheetml/2006/main" count="143" uniqueCount="79">
  <si>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</si>
  <si>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</si>
  <si>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</si>
  <si>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</si>
  <si>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</si>
  <si>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</si>
  <si>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</si>
  <si>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</si>
  <si>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</si>
  <si>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</si>
  <si>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</si>
  <si>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</si>
  <si>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</si>
  <si>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</si>
  <si>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</si>
  <si>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</si>
  <si>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</si>
  <si>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</si>
  <si>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</si>
  <si>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</si>
  <si>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</si>
  <si>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</si>
  <si>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</si>
  <si>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</si>
  <si>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</si>
  <si>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</si>
  <si>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</si>
  <si>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</si>
  <si>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</si>
  <si>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</si>
  <si>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</si>
  <si>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</si>
  <si>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</si>
  <si>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</si>
  <si>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</si>
  <si>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</si>
  <si>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</si>
  <si>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</si>
  <si>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</si>
  <si>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</si>
  <si>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</si>
  <si>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</si>
  <si>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</si>
  <si>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</si>
  <si>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</si>
  <si>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</si>
  <si>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</si>
  <si>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</si>
  <si>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</si>
  <si>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</si>
  <si>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</si>
  <si>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</si>
  <si>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</si>
  <si>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</si>
  <si>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</si>
  <si>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</si>
  <si>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</si>
  <si>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</si>
  <si>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</si>
  <si>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</si>
  <si>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</si>
  <si>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</si>
  <si>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</si>
  <si>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</si>
  <si>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</si>
  <si>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</si>
  <si>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</si>
  <si>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</si>
  <si>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</si>
  <si>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</si>
  <si>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</si>
  <si>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</si>
  <si>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</si>
  <si>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</si>
  <si>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</si>
  <si>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</si>
  <si>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Scanner 1</t>
  </si>
  <si>
    <t>computador 1</t>
  </si>
  <si>
    <t>6GB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</si>
</sst>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(&quot;$&quot;\ * #,##0.00_);_(&quot;$&quot;\ * \(#,##0.00\);_(&quot;$&quot;\ * &quot;-&quot;??_);_(@_)"/>
    <numFmt numFmtId="164" formatCode="_-* #,##0.00\ _€_-;\-* #,##0.00\ _€_-;_-* &quot;-&quot;??\ _€_-;_-@_-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4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3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topLeftCell="A2" zoomScale="85" zoomScaleNormal="85" workbookViewId="0">
      <selection activeCell="E25" sqref="E25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1.55</v>
      </c>
      <c r="S2" s="19">
        <f>O2/P2*Q2*R2</f>
        <v>34.444444444444443</v>
      </c>
    </row>
    <row r="3" spans="1:23" ht="13.5" thickBot="1" x14ac:dyDescent="0.25">
      <c r="H3" s="37" t="s">
        <v>10</v>
      </c>
      <c r="I3" s="38">
        <v>366</v>
      </c>
      <c r="K3" s="8" t="s">
        <v>76</v>
      </c>
      <c r="L3" s="34">
        <f>R5</f>
        <v>25.83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34.444444444444443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100</v>
      </c>
      <c r="N5" s="1" t="s">
        <v>38</v>
      </c>
      <c r="O5" s="19">
        <v>400</v>
      </c>
      <c r="P5" s="19">
        <v>1</v>
      </c>
      <c r="Q5" s="19">
        <f>I13</f>
        <v>1.55</v>
      </c>
      <c r="R5" s="19">
        <v>25.83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7">
        <v>50000</v>
      </c>
      <c r="D7" s="50">
        <f>I42</f>
        <v>5.0968155299999998E-2</v>
      </c>
      <c r="E7" s="51">
        <f>D7*C7</f>
        <v>2548.4077649999999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2548.4077649999999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356.77708710000002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2905.1848521000002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8">
        <v>2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168">
        <v>1.55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1603.94</v>
      </c>
      <c r="J14" s="17"/>
      <c r="K14" s="54" t="s">
        <v>0</v>
      </c>
      <c r="L14" s="47">
        <f>SUM(L3:L4:L5)+O25</f>
        <v>160.27444444444444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78</v>
      </c>
      <c r="D15" s="169">
        <v>1.1719E-2</v>
      </c>
      <c r="E15" s="51">
        <v>69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69</v>
      </c>
      <c r="H17" s="170"/>
      <c r="I17" s="171"/>
      <c r="J17" s="4"/>
      <c r="K17" s="19" t="s">
        <v>21</v>
      </c>
      <c r="L17" s="58">
        <v>7.0000000000000007E-2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9.66</v>
      </c>
      <c r="H18" s="18"/>
      <c r="I18" s="30"/>
      <c r="K18" s="59" t="s">
        <v>22</v>
      </c>
      <c r="L18" s="70">
        <f>(I26+(I26*L27))*L17</f>
        <v>166.718265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78.66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9"/>
      <c r="C23" s="79"/>
      <c r="D23" s="79"/>
      <c r="E23" s="79"/>
      <c r="H23" s="172" t="s">
        <v>19</v>
      </c>
      <c r="I23" s="173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1603.94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160.27444444444444</v>
      </c>
      <c r="K25" s="29" t="s">
        <v>8</v>
      </c>
      <c r="L25" s="61">
        <f>C7</f>
        <v>50000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1764.2144444444446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1764.2144444444446</v>
      </c>
      <c r="J37" s="32"/>
    </row>
    <row r="38" spans="8:14" ht="13.5" thickBot="1" x14ac:dyDescent="0.25">
      <c r="H38" s="21" t="s">
        <v>24</v>
      </c>
      <c r="I38" s="23">
        <f>I37*L27</f>
        <v>617.47505555555551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3.8618654188888893E-2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5.0968155299999998E-2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6" t="s">
        <v>52</v>
      </c>
      <c r="D20" s="187"/>
      <c r="E20" s="187"/>
      <c r="F20" s="188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Sofía Chiriboga</cp:lastModifiedBy>
  <cp:lastPrinted>2015-12-23T20:01:33Z</cp:lastPrinted>
  <dcterms:created xsi:type="dcterms:W3CDTF">2009-04-21T01:08:50Z</dcterms:created>
  <dcterms:modified xsi:type="dcterms:W3CDTF">2019-01-28T16:18:46Z</dcterms:modified>
</cp:coreProperties>
</file>