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29D51FCB-8F0E-4227-A413-776974A5044B}" xr6:coauthVersionLast="28" xr6:coauthVersionMax="28" xr10:uidLastSave="{00000000-0000-0000-0000-000000000000}"/>
  <bookViews>
    <workbookView xWindow="0" yWindow="0" windowWidth="24000" windowHeight="9510" tabRatio="775" xr2:uid="{00000000-000D-0000-FFFF-FFFF00000000}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</sheets>
  <calcPr calcId="171027"/>
</workbook>
</file>

<file path=xl/calcChain.xml><?xml version="1.0" encoding="utf-8"?>
<calcChain xmlns="http://schemas.openxmlformats.org/spreadsheetml/2006/main"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5" i="4"/>
  <c r="E18" i="4" l="1"/>
  <c r="E8" i="4"/>
  <c r="E9" i="4" l="1"/>
  <c r="E10" i="4" s="1"/>
</calcChain>
</file>

<file path=xl/sharedStrings.xml><?xml version="1.0" encoding="utf-8"?>
<sst xmlns="http://schemas.openxmlformats.org/spreadsheetml/2006/main" count="106" uniqueCount="81">
  <si>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</si>
  <si>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</si>
  <si>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</si>
  <si>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</si>
  <si>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</si>
  <si>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</si>
  <si>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</si>
  <si>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</si>
  <si>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</si>
  <si>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</si>
  <si>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</si>
  <si>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</si>
  <si>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</si>
  <si>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</si>
  <si>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</si>
  <si>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</si>
  <si>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</si>
  <si>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</si>
  <si>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</si>
  <si>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</si>
  <si>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</si>
  <si>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</si>
  <si>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</si>
  <si>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</si>
  <si>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</si>
  <si>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</si>
  <si>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</si>
  <si>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</si>
  <si>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</si>
  <si>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</si>
  <si>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</si>
  <si>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</si>
  <si>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</si>
  <si>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</si>
  <si>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</si>
  <si>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</si>
  <si>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</si>
  <si>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</si>
  <si>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</si>
  <si>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</si>
  <si>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</si>
  <si>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</si>
  <si>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</si>
  <si>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</si>
  <si>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</si>
  <si>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</si>
  <si>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</si>
  <si>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</si>
  <si>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</si>
  <si>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</si>
  <si>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</si>
  <si>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</si>
  <si>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</si>
  <si>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</si>
  <si>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</si>
  <si>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</si>
  <si>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</si>
  <si>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</si>
  <si>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</si>
  <si>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</si>
  <si>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</si>
  <si>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</si>
  <si>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</si>
  <si>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</si>
  <si>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</si>
  <si>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</si>
  <si>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</si>
  <si>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</si>
  <si>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</si>
  <si>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</si>
  <si>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</si>
  <si>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</si>
  <si>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</si>
  <si>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</si>
  <si>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</si>
  <si>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</si>
  <si>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</si>
  <si>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</si>
  <si>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</si>
  <si>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Traslado  Inicial </t>
  </si>
  <si>
    <t xml:space="preserve"> Custodia de Información en las Instalaciones de Data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</si>
</sst>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\ #,##0.00_);[Red]\(&quot;$&quot;\ #,##0.00\)"/>
    <numFmt numFmtId="44" formatCode="_(&quot;$&quot;\ * #,##0.00_);_(&quot;$&quot;\ * \(#,##0.00\);_(&quot;$&quot;\ * &quot;-&quot;??_);_(@_)"/>
    <numFmt numFmtId="164" formatCode="_-&quot;$&quot;* #,##0.00_-;\-&quot;$&quot;* #,##0.00_-;_-&quot;$&quot;* &quot;-&quot;??_-;_-@_-"/>
    <numFmt numFmtId="165" formatCode="_ [$$-2C0A]\ * #,##0.00_ ;_ [$$-2C0A]\ * \-#,##0.00_ ;_ [$$-2C0A]\ * &quot;-&quot;??_ ;_ @_ "/>
    <numFmt numFmtId="166" formatCode="_-[$$-340A]\ * #,##0.00_-;\-[$$-340A]\ * #,##0.00_-;_-[$$-340A]\ * &quot;-&quot;??_-;_-@_-"/>
    <numFmt numFmtId="167" formatCode="0.0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4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5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5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5" fontId="11" fillId="4" borderId="8" xfId="0" applyNumberFormat="1" applyFont="1" applyFill="1" applyBorder="1" applyAlignment="1">
      <alignment horizontal="center"/>
    </xf>
    <xf numFmtId="166" fontId="11" fillId="4" borderId="8" xfId="0" applyNumberFormat="1" applyFont="1" applyFill="1" applyBorder="1" applyAlignment="1">
      <alignment horizontal="center"/>
    </xf>
    <xf numFmtId="165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8" fontId="11" fillId="4" borderId="5" xfId="0" applyNumberFormat="1" applyFont="1" applyFill="1" applyBorder="1" applyAlignment="1">
      <alignment horizontal="center"/>
    </xf>
    <xf numFmtId="8" fontId="11" fillId="4" borderId="5" xfId="0" applyNumberFormat="1" applyFont="1" applyFill="1" applyBorder="1" applyAlignment="1">
      <alignment horizontal="center" vertical="center"/>
    </xf>
    <xf numFmtId="8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8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44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0" xfId="0" applyFont="1" applyFill="1" applyBorder="1" applyAlignment="1">
      <alignment vertical="top"/>
    </xf>
    <xf numFmtId="8" fontId="12" fillId="3" borderId="0" xfId="0" applyNumberFormat="1" applyFont="1" applyFill="1" applyBorder="1" applyAlignment="1">
      <alignment horizontal="center" vertical="top"/>
    </xf>
    <xf numFmtId="164" fontId="11" fillId="4" borderId="5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top"/>
    </xf>
    <xf numFmtId="164" fontId="12" fillId="3" borderId="9" xfId="0" applyNumberFormat="1" applyFont="1" applyFill="1" applyBorder="1" applyAlignment="1">
      <alignment horizontal="center" vertical="top"/>
    </xf>
    <xf numFmtId="0" fontId="10" fillId="3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164" fontId="11" fillId="4" borderId="21" xfId="0" applyNumberFormat="1" applyFont="1" applyFill="1" applyBorder="1" applyAlignment="1">
      <alignment horizontal="center"/>
    </xf>
    <xf numFmtId="164" fontId="11" fillId="4" borderId="19" xfId="0" applyNumberFormat="1" applyFont="1" applyFill="1" applyBorder="1" applyAlignment="1">
      <alignment horizontal="center"/>
    </xf>
    <xf numFmtId="0" fontId="10" fillId="4" borderId="22" xfId="0" applyFont="1" applyFill="1" applyBorder="1"/>
    <xf numFmtId="0" fontId="10" fillId="4" borderId="21" xfId="0" applyFont="1" applyFill="1" applyBorder="1"/>
    <xf numFmtId="0" fontId="10" fillId="4" borderId="20" xfId="0" applyFont="1" applyFill="1" applyBorder="1"/>
    <xf numFmtId="0" fontId="11" fillId="4" borderId="22" xfId="0" applyFont="1" applyFill="1" applyBorder="1" applyAlignment="1">
      <alignment horizontal="center" vertical="top"/>
    </xf>
    <xf numFmtId="0" fontId="3" fillId="4" borderId="19" xfId="0" applyFont="1" applyFill="1" applyBorder="1" applyAlignment="1">
      <alignment horizontal="center" vertical="top"/>
    </xf>
    <xf numFmtId="164" fontId="11" fillId="4" borderId="22" xfId="0" applyNumberFormat="1" applyFont="1" applyFill="1" applyBorder="1" applyAlignment="1">
      <alignment horizontal="center" vertical="top"/>
    </xf>
    <xf numFmtId="0" fontId="10" fillId="4" borderId="22" xfId="0" applyFont="1" applyFill="1" applyBorder="1" applyAlignment="1">
      <alignment vertical="top"/>
    </xf>
    <xf numFmtId="0" fontId="10" fillId="4" borderId="21" xfId="0" applyFont="1" applyFill="1" applyBorder="1" applyAlignment="1">
      <alignment vertical="top"/>
    </xf>
    <xf numFmtId="0" fontId="10" fillId="4" borderId="20" xfId="0" applyFont="1" applyFill="1" applyBorder="1" applyAlignment="1">
      <alignment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32"/>
  <sheetViews>
    <sheetView tabSelected="1" workbookViewId="0">
      <selection activeCell="B12" sqref="B12:E12"/>
    </sheetView>
  </sheetViews>
  <sheetFormatPr baseColWidth="10" defaultRowHeight="12.75" x14ac:dyDescent="0.2"/>
  <cols>
    <col min="2" max="2" width="34" bestFit="1" customWidth="1"/>
    <col min="3" max="3" width="8.42578125" bestFit="1" customWidth="1"/>
    <col min="4" max="4" width="11.28515625" bestFit="1" customWidth="1"/>
    <col min="5" max="5" width="10.7109375" bestFit="1" customWidth="1"/>
  </cols>
  <sheetData>
    <row r="2" spans="2:5" ht="13.5" thickBot="1" x14ac:dyDescent="0.25"/>
    <row r="3" spans="2:5" ht="15.75" thickBot="1" x14ac:dyDescent="0.3">
      <c r="B3" s="85" t="s">
        <v>78</v>
      </c>
      <c r="C3" s="86"/>
      <c r="D3" s="86"/>
      <c r="E3" s="87"/>
    </row>
    <row r="4" spans="2:5" ht="15" customHeight="1" thickBot="1" x14ac:dyDescent="0.3">
      <c r="B4" s="72" t="s">
        <v>0</v>
      </c>
      <c r="C4" s="72" t="s">
        <v>6</v>
      </c>
      <c r="D4" s="72" t="s">
        <v>1</v>
      </c>
      <c r="E4" s="41" t="s">
        <v>2</v>
      </c>
    </row>
    <row r="5" spans="2:5" x14ac:dyDescent="0.2">
      <c r="B5" s="73" t="s">
        <v>7</v>
      </c>
      <c r="C5" s="73">
        <v>75</v>
      </c>
      <c r="D5" s="74">
        <v>1.77</v>
      </c>
      <c r="E5" s="67">
        <f>D5*C5</f>
        <v>132.75</v>
      </c>
    </row>
    <row r="6" spans="2:5" x14ac:dyDescent="0.2">
      <c r="B6" s="73" t="s">
        <v>31</v>
      </c>
      <c r="C6" s="73">
        <v>75</v>
      </c>
      <c r="D6" s="74">
        <v>1.6</v>
      </c>
      <c r="E6" s="67">
        <f t="shared" ref="E6" si="0">D6*C6</f>
        <v>120</v>
      </c>
    </row>
    <row r="7" spans="2:5" ht="13.5" thickBot="1" x14ac:dyDescent="0.25">
      <c r="B7" s="34" t="s">
        <v>79</v>
      </c>
      <c r="C7" s="34">
        <v>75</v>
      </c>
      <c r="D7" s="75">
        <v>0.6</v>
      </c>
      <c r="E7" s="68">
        <f>D7*C7</f>
        <v>45</v>
      </c>
    </row>
    <row r="8" spans="2:5" ht="15" x14ac:dyDescent="0.25">
      <c r="B8" s="4"/>
      <c r="C8" s="4"/>
      <c r="D8" s="76" t="s">
        <v>3</v>
      </c>
      <c r="E8" s="67">
        <f>SUM(E5:E7)</f>
        <v>297.75</v>
      </c>
    </row>
    <row r="9" spans="2:5" ht="15.75" thickBot="1" x14ac:dyDescent="0.3">
      <c r="B9" s="4"/>
      <c r="C9" s="4"/>
      <c r="D9" s="77" t="s">
        <v>4</v>
      </c>
      <c r="E9" s="67">
        <f>E8*12%</f>
        <v>35.729999999999997</v>
      </c>
    </row>
    <row r="10" spans="2:5" ht="16.5" thickBot="1" x14ac:dyDescent="0.3">
      <c r="B10" s="5"/>
      <c r="C10" s="4"/>
      <c r="D10" s="78" t="s">
        <v>5</v>
      </c>
      <c r="E10" s="69">
        <f>SUM(E8:E9)</f>
        <v>333.48</v>
      </c>
    </row>
    <row r="11" spans="2:5" ht="13.5" thickBot="1" x14ac:dyDescent="0.25"/>
    <row r="12" spans="2:5" ht="18.75" customHeight="1" thickBot="1" x14ac:dyDescent="0.25">
      <c r="B12" s="88" t="s">
        <v>80</v>
      </c>
      <c r="C12" s="89"/>
      <c r="D12" s="89"/>
      <c r="E12" s="90"/>
    </row>
    <row r="13" spans="2:5" ht="15" customHeight="1" thickBot="1" x14ac:dyDescent="0.25">
      <c r="B13" s="60" t="s">
        <v>0</v>
      </c>
      <c r="C13" s="61" t="s">
        <v>6</v>
      </c>
      <c r="D13" s="61" t="s">
        <v>1</v>
      </c>
      <c r="E13" s="62" t="s">
        <v>2</v>
      </c>
    </row>
    <row r="14" spans="2:5" x14ac:dyDescent="0.2">
      <c r="B14" s="79" t="s">
        <v>8</v>
      </c>
      <c r="C14" s="79">
        <v>75</v>
      </c>
      <c r="D14" s="81">
        <v>100</v>
      </c>
      <c r="E14" s="81">
        <v>100</v>
      </c>
    </row>
    <row r="15" spans="2:5" s="6" customFormat="1" ht="16.5" thickBot="1" x14ac:dyDescent="0.25">
      <c r="B15" s="80"/>
      <c r="C15" s="80"/>
      <c r="D15" s="80"/>
      <c r="E15" s="80"/>
    </row>
    <row r="16" spans="2:5" s="6" customFormat="1" ht="15.75" x14ac:dyDescent="0.2">
      <c r="B16" s="63"/>
      <c r="C16" s="64"/>
      <c r="D16" s="82" t="s">
        <v>3</v>
      </c>
      <c r="E16" s="70">
        <f>SUM(E14:E15)</f>
        <v>100</v>
      </c>
    </row>
    <row r="17" spans="2:5" s="6" customFormat="1" ht="15.75" thickBot="1" x14ac:dyDescent="0.25">
      <c r="B17" s="64"/>
      <c r="C17" s="64"/>
      <c r="D17" s="83" t="s">
        <v>4</v>
      </c>
      <c r="E17" s="70">
        <f>E16*12%</f>
        <v>12</v>
      </c>
    </row>
    <row r="18" spans="2:5" s="6" customFormat="1" ht="15.75" thickBot="1" x14ac:dyDescent="0.25">
      <c r="B18" s="64"/>
      <c r="C18" s="64"/>
      <c r="D18" s="84" t="s">
        <v>5</v>
      </c>
      <c r="E18" s="71">
        <f>SUM(E16:E17)</f>
        <v>112</v>
      </c>
    </row>
    <row r="19" spans="2:5" s="6" customFormat="1" ht="15" x14ac:dyDescent="0.2">
      <c r="B19" s="64"/>
      <c r="C19" s="64"/>
      <c r="D19" s="65"/>
      <c r="E19" s="66"/>
    </row>
    <row r="20" spans="2:5" s="6" customFormat="1" ht="15" x14ac:dyDescent="0.2">
      <c r="B20" s="64"/>
      <c r="C20" s="64"/>
      <c r="D20" s="65"/>
      <c r="E20" s="66"/>
    </row>
    <row r="21" spans="2:5" s="6" customFormat="1" ht="15" x14ac:dyDescent="0.2">
      <c r="B21" s="64"/>
      <c r="C21" s="64"/>
      <c r="D21" s="65"/>
      <c r="E21" s="66"/>
    </row>
    <row r="22" spans="2:5" s="6" customFormat="1" ht="15" x14ac:dyDescent="0.2">
      <c r="B22" s="64"/>
      <c r="C22" s="64"/>
      <c r="D22" s="65"/>
      <c r="E22" s="66"/>
    </row>
    <row r="23" spans="2:5" s="6" customFormat="1" ht="15" x14ac:dyDescent="0.2">
      <c r="B23" s="64"/>
      <c r="C23" s="64"/>
      <c r="D23" s="65"/>
      <c r="E23" s="66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85" t="s">
        <v>56</v>
      </c>
      <c r="C26" s="86"/>
      <c r="D26" s="86"/>
      <c r="E26" s="8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57</v>
      </c>
      <c r="C28" s="48">
        <v>1</v>
      </c>
      <c r="D28" s="49">
        <v>900</v>
      </c>
      <c r="E28" s="45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1" t="s">
        <v>58</v>
      </c>
      <c r="C30" s="4"/>
      <c r="D30" s="43" t="s">
        <v>3</v>
      </c>
      <c r="E30" s="45">
        <f>SUM(E28:E29)</f>
        <v>900</v>
      </c>
    </row>
    <row r="31" spans="2:5" ht="15.75" thickBot="1" x14ac:dyDescent="0.25">
      <c r="B31" s="14"/>
      <c r="C31" s="14"/>
      <c r="D31" s="50" t="s">
        <v>4</v>
      </c>
      <c r="E31" s="46">
        <f>E30*12%</f>
        <v>108</v>
      </c>
    </row>
    <row r="32" spans="2:5" ht="15.75" thickBot="1" x14ac:dyDescent="0.3">
      <c r="B32" s="4"/>
      <c r="C32" s="4"/>
      <c r="D32" s="44" t="s">
        <v>5</v>
      </c>
      <c r="E32" s="47">
        <f>SUM(E30:E31)</f>
        <v>1008</v>
      </c>
    </row>
  </sheetData>
  <mergeCells count="3">
    <mergeCell ref="B3:E3"/>
    <mergeCell ref="B12:E12"/>
    <mergeCell ref="B26:E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M29"/>
  <sheetViews>
    <sheetView topLeftCell="A9" workbookViewId="0">
      <selection activeCell="P27" sqref="P27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10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11</v>
      </c>
      <c r="D8" s="17" t="s">
        <v>12</v>
      </c>
      <c r="E8" s="17" t="s">
        <v>15</v>
      </c>
      <c r="F8" s="17" t="s">
        <v>13</v>
      </c>
      <c r="G8" s="18" t="s">
        <v>14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4" spans="3:13" x14ac:dyDescent="0.2">
      <c r="C14" s="28" t="s">
        <v>59</v>
      </c>
      <c r="D14">
        <v>100</v>
      </c>
    </row>
    <row r="15" spans="3:13" x14ac:dyDescent="0.2">
      <c r="C15" s="28"/>
    </row>
    <row r="16" spans="3:13" ht="15" x14ac:dyDescent="0.25">
      <c r="C16" s="57" t="s">
        <v>32</v>
      </c>
      <c r="D16" s="57" t="s">
        <v>33</v>
      </c>
    </row>
    <row r="17" spans="3:5" x14ac:dyDescent="0.2">
      <c r="C17" s="52" t="s">
        <v>69</v>
      </c>
      <c r="D17" s="59">
        <v>100</v>
      </c>
      <c r="E17" s="28" t="s">
        <v>70</v>
      </c>
    </row>
    <row r="18" spans="3:5" x14ac:dyDescent="0.2">
      <c r="C18" s="54" t="s">
        <v>72</v>
      </c>
      <c r="D18" s="56" t="s">
        <v>77</v>
      </c>
      <c r="E18" s="28" t="s">
        <v>71</v>
      </c>
    </row>
    <row r="19" spans="3:5" x14ac:dyDescent="0.2">
      <c r="C19" s="54" t="s">
        <v>73</v>
      </c>
      <c r="D19" s="56" t="s">
        <v>76</v>
      </c>
      <c r="E19" s="28" t="s">
        <v>71</v>
      </c>
    </row>
    <row r="20" spans="3:5" x14ac:dyDescent="0.2">
      <c r="C20" s="54" t="s">
        <v>74</v>
      </c>
      <c r="D20" s="56" t="s">
        <v>66</v>
      </c>
      <c r="E20" s="28" t="s">
        <v>71</v>
      </c>
    </row>
    <row r="21" spans="3:5" x14ac:dyDescent="0.2">
      <c r="C21" s="54" t="s">
        <v>75</v>
      </c>
      <c r="D21" s="56" t="s">
        <v>65</v>
      </c>
      <c r="E21" s="28"/>
    </row>
    <row r="22" spans="3:5" x14ac:dyDescent="0.2">
      <c r="C22" s="54" t="s">
        <v>64</v>
      </c>
      <c r="D22" s="56" t="s">
        <v>67</v>
      </c>
      <c r="E22" s="28" t="s">
        <v>71</v>
      </c>
    </row>
    <row r="23" spans="3:5" x14ac:dyDescent="0.2">
      <c r="C23" s="54" t="s">
        <v>63</v>
      </c>
      <c r="D23" s="55" t="s">
        <v>62</v>
      </c>
      <c r="E23" s="28" t="s">
        <v>71</v>
      </c>
    </row>
    <row r="24" spans="3:5" x14ac:dyDescent="0.2">
      <c r="C24" s="54" t="s">
        <v>61</v>
      </c>
      <c r="D24" s="56" t="s">
        <v>68</v>
      </c>
      <c r="E24" s="28" t="s">
        <v>71</v>
      </c>
    </row>
    <row r="25" spans="3:5" x14ac:dyDescent="0.2">
      <c r="C25" s="52" t="s">
        <v>60</v>
      </c>
      <c r="D25" s="58">
        <v>0.43</v>
      </c>
      <c r="E25" s="28" t="s">
        <v>71</v>
      </c>
    </row>
    <row r="26" spans="3:5" x14ac:dyDescent="0.2">
      <c r="C26" s="54" t="s">
        <v>37</v>
      </c>
      <c r="D26" s="53">
        <v>0.41</v>
      </c>
      <c r="E26" s="28" t="s">
        <v>71</v>
      </c>
    </row>
    <row r="27" spans="3:5" x14ac:dyDescent="0.2">
      <c r="C27" s="54" t="s">
        <v>36</v>
      </c>
      <c r="D27" s="53">
        <v>0.38</v>
      </c>
      <c r="E27" s="28" t="s">
        <v>71</v>
      </c>
    </row>
    <row r="28" spans="3:5" x14ac:dyDescent="0.2">
      <c r="C28" s="54" t="s">
        <v>35</v>
      </c>
      <c r="D28" s="53">
        <v>0.34</v>
      </c>
      <c r="E28" s="28" t="s">
        <v>71</v>
      </c>
    </row>
    <row r="29" spans="3:5" x14ac:dyDescent="0.2">
      <c r="C29" s="54" t="s">
        <v>34</v>
      </c>
      <c r="D29" s="53">
        <v>0.3</v>
      </c>
      <c r="E29" s="28" t="s">
        <v>71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91" t="s">
        <v>40</v>
      </c>
      <c r="D4" s="92"/>
      <c r="E4" s="92"/>
    </row>
    <row r="5" spans="3:5" ht="15.75" thickBot="1" x14ac:dyDescent="0.3">
      <c r="C5" s="20" t="s">
        <v>16</v>
      </c>
      <c r="D5" s="21" t="s">
        <v>9</v>
      </c>
      <c r="E5" s="22" t="s">
        <v>28</v>
      </c>
    </row>
    <row r="6" spans="3:5" ht="15" x14ac:dyDescent="0.2">
      <c r="C6" s="23" t="s">
        <v>17</v>
      </c>
      <c r="D6" s="27" t="s">
        <v>27</v>
      </c>
      <c r="E6" s="25">
        <v>1.5</v>
      </c>
    </row>
    <row r="7" spans="3:5" ht="15" x14ac:dyDescent="0.2">
      <c r="C7" s="23" t="s">
        <v>18</v>
      </c>
      <c r="D7" s="27" t="s">
        <v>29</v>
      </c>
      <c r="E7" s="25">
        <v>2.5</v>
      </c>
    </row>
    <row r="8" spans="3:5" ht="15" x14ac:dyDescent="0.2">
      <c r="C8" s="26" t="s">
        <v>19</v>
      </c>
      <c r="D8" s="24" t="s">
        <v>20</v>
      </c>
      <c r="E8" s="25">
        <v>2</v>
      </c>
    </row>
    <row r="9" spans="3:5" ht="15" x14ac:dyDescent="0.2">
      <c r="C9" s="26" t="s">
        <v>21</v>
      </c>
      <c r="D9" s="24" t="s">
        <v>22</v>
      </c>
      <c r="E9" s="25">
        <v>0.5</v>
      </c>
    </row>
    <row r="10" spans="3:5" ht="15" x14ac:dyDescent="0.2">
      <c r="C10" s="26" t="s">
        <v>23</v>
      </c>
      <c r="D10" s="27" t="s">
        <v>41</v>
      </c>
      <c r="E10" s="25">
        <v>0.5</v>
      </c>
    </row>
    <row r="11" spans="3:5" ht="15" x14ac:dyDescent="0.2">
      <c r="C11" s="26" t="s">
        <v>24</v>
      </c>
      <c r="D11" s="27" t="s">
        <v>26</v>
      </c>
      <c r="E11" s="25">
        <v>1.25</v>
      </c>
    </row>
    <row r="12" spans="3:5" ht="15" x14ac:dyDescent="0.2">
      <c r="C12" s="26" t="s">
        <v>25</v>
      </c>
      <c r="D12" s="27" t="s">
        <v>30</v>
      </c>
      <c r="E12" s="25">
        <v>1.5</v>
      </c>
    </row>
    <row r="13" spans="3:5" ht="15.75" thickBot="1" x14ac:dyDescent="0.25">
      <c r="C13" s="31" t="s">
        <v>42</v>
      </c>
      <c r="D13" s="29" t="s">
        <v>38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85" t="s">
        <v>53</v>
      </c>
      <c r="F8" s="86"/>
      <c r="G8" s="86"/>
      <c r="H8" s="93"/>
    </row>
    <row r="9" spans="5:8" ht="15.75" thickBot="1" x14ac:dyDescent="0.3">
      <c r="E9" s="32" t="s">
        <v>43</v>
      </c>
      <c r="F9" s="33" t="s">
        <v>39</v>
      </c>
      <c r="G9" s="33" t="s">
        <v>44</v>
      </c>
      <c r="H9" s="33" t="s">
        <v>5</v>
      </c>
    </row>
    <row r="10" spans="5:8" ht="13.5" thickBot="1" x14ac:dyDescent="0.25">
      <c r="E10" s="34" t="s">
        <v>45</v>
      </c>
      <c r="F10" s="35" t="s">
        <v>50</v>
      </c>
      <c r="G10" s="36">
        <v>3.5</v>
      </c>
      <c r="H10" s="36">
        <v>1750</v>
      </c>
    </row>
    <row r="11" spans="5:8" ht="13.5" thickBot="1" x14ac:dyDescent="0.25">
      <c r="E11" s="34" t="s">
        <v>46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51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52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47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48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49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54</v>
      </c>
      <c r="F17" s="33"/>
      <c r="G17" s="33"/>
      <c r="H17" s="38">
        <f>SUM(H10:H16)</f>
        <v>4247</v>
      </c>
    </row>
    <row r="20" spans="5:8" x14ac:dyDescent="0.2">
      <c r="E20" s="28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Ordenamiento Normal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Sofía Chiriboga</cp:lastModifiedBy>
  <dcterms:created xsi:type="dcterms:W3CDTF">2011-02-02T13:59:28Z</dcterms:created>
  <dcterms:modified xsi:type="dcterms:W3CDTF">2018-11-05T21:53:11Z</dcterms:modified>
</cp:coreProperties>
</file>