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0" i="14" l="1"/>
  <c r="I14" i="14" l="1"/>
  <c r="L3" i="14"/>
  <c r="R2" i="14"/>
  <c r="S2" i="14" s="1"/>
  <c r="I24" i="14"/>
  <c r="I11" i="14"/>
  <c r="I8" i="14"/>
  <c r="E17" i="14" l="1"/>
  <c r="E18" i="14" s="1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<sst xmlns="http://schemas.openxmlformats.org/spreadsheetml/2006/main" count="143" uniqueCount="79">
  <si>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</si>
  <si>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</si>
  <si>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</si>
  <si>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</si>
  <si>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</si>
  <si>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</si>
  <si>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</si>
  <si>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</si>
  <si>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</si>
  <si>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</si>
  <si>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</si>
  <si>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</si>
  <si>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</si>
  <si>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</si>
  <si>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</si>
  <si>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</si>
  <si>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</si>
  <si>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</si>
  <si>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</si>
  <si>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</si>
  <si>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</si>
  <si>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</si>
  <si>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</si>
  <si>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</si>
  <si>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</si>
  <si>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</si>
  <si>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</si>
  <si>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</si>
  <si>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</si>
  <si>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</si>
  <si>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</si>
  <si>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</si>
  <si>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</si>
  <si>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</si>
  <si>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</si>
  <si>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</si>
  <si>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</si>
  <si>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</si>
  <si>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</si>
  <si>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</si>
  <si>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</si>
  <si>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</si>
  <si>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</si>
  <si>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</si>
  <si>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</si>
  <si>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</si>
  <si>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</si>
  <si>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</si>
  <si>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</si>
  <si>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</si>
  <si>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</si>
  <si>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</si>
  <si>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</si>
  <si>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</si>
  <si>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</si>
  <si>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</si>
  <si>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</si>
  <si>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</si>
  <si>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</si>
  <si>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</si>
  <si>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</si>
  <si>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</si>
  <si>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</si>
  <si>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</si>
  <si>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</si>
  <si>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</si>
  <si>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</si>
  <si>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</si>
  <si>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</si>
  <si>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</si>
  <si>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</si>
  <si>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</si>
  <si>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</si>
  <si>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</si>
  <si>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</si>
  <si>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</si>
  <si>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</si>
  <si>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</si>
  <si>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97GB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</si>
</sst>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4" formatCode="_([$$-300A]\ * #,##0_);_([$$-300A]\ * \(#,##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174" fontId="6" fillId="4" borderId="5" xfId="1" applyNumberFormat="1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10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3</v>
      </c>
      <c r="R2" s="19">
        <f>I13</f>
        <v>7.3</v>
      </c>
      <c r="S2" s="19">
        <f>O2/P2*Q2*R2</f>
        <v>486.66666666666657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8760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486.66666666666657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3</v>
      </c>
      <c r="Q5" s="19">
        <f>I13</f>
        <v>7.3</v>
      </c>
      <c r="R5" s="19">
        <v>8760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825000</v>
      </c>
      <c r="D7" s="50">
        <f>I42</f>
        <v>6.9139594690909079E-2</v>
      </c>
      <c r="E7" s="51">
        <f>D7*C7</f>
        <v>57040.165619999992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57040.165619999992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7985.6231867999995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65025.788806799988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88">
        <v>8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188">
        <v>7.3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30216.159999999996</v>
      </c>
      <c r="J14" s="17"/>
      <c r="K14" s="54" t="s">
        <v>0</v>
      </c>
      <c r="L14" s="47">
        <f>SUM(L3:L4:L5)+O25</f>
        <v>9271.6666666666661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3.5" thickBot="1" x14ac:dyDescent="0.25">
      <c r="B15" s="9" t="s">
        <v>74</v>
      </c>
      <c r="C15" s="10" t="s">
        <v>78</v>
      </c>
      <c r="D15" s="167">
        <v>8.0000000000000002E-3</v>
      </c>
      <c r="E15" s="189">
        <v>773.43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1" t="s">
        <v>20</v>
      </c>
      <c r="L16" s="172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773.43</v>
      </c>
      <c r="H17" s="169"/>
      <c r="I17" s="170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92.811599999999984</v>
      </c>
      <c r="H18" s="18"/>
      <c r="I18" s="30"/>
      <c r="K18" s="59" t="s">
        <v>22</v>
      </c>
      <c r="L18" s="70">
        <f>(I26+(I26*L27))*L17</f>
        <v>3731.59962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866.24159999999995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79"/>
      <c r="C23" s="79"/>
      <c r="D23" s="79"/>
      <c r="E23" s="79"/>
      <c r="H23" s="171" t="s">
        <v>19</v>
      </c>
      <c r="I23" s="172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30216.159999999996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9271.6666666666661</v>
      </c>
      <c r="K25" s="29" t="s">
        <v>8</v>
      </c>
      <c r="L25" s="61">
        <f>C7</f>
        <v>825000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39487.82666666666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39487.82666666666</v>
      </c>
      <c r="J37" s="32"/>
    </row>
    <row r="38" spans="8:14" ht="13.5" thickBot="1" x14ac:dyDescent="0.25">
      <c r="H38" s="21" t="s">
        <v>24</v>
      </c>
      <c r="I38" s="23">
        <f>I37*L27</f>
        <v>13820.739333333331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5.2387183377777771E-2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6.9139594690909079E-2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5" t="s">
        <v>52</v>
      </c>
      <c r="D20" s="186"/>
      <c r="E20" s="186"/>
      <c r="F20" s="187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2016-05-31T19:33:12Z</dcterms:modified>
</cp:coreProperties>
</file>