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AGROPRODUZCA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8" i="14" l="1"/>
  <c r="E17" i="14"/>
  <c r="I14" i="14" l="1"/>
  <c r="I24" i="14" s="1"/>
  <c r="L3" i="14"/>
  <c r="R2" i="14"/>
  <c r="S2" i="14" s="1"/>
  <c r="I11" i="14"/>
  <c r="I8" i="14"/>
  <c r="E19" i="14" l="1"/>
  <c r="Q5" i="14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26" i="14" l="1"/>
  <c r="L18" i="14" l="1"/>
  <c r="I37" i="14"/>
  <c r="I38" i="14" s="1"/>
  <c r="I40" i="14" l="1"/>
  <c r="I42" i="14"/>
  <c r="D7" i="14" s="1"/>
  <c r="E7" i="14" l="1"/>
  <c r="E9" i="14" s="1"/>
  <c r="E10" i="14" l="1"/>
  <c r="E11" i="14" s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<sst xmlns="http://schemas.openxmlformats.org/spreadsheetml/2006/main" count="143" uniqueCount="79">
  <si>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</si>
  <si>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</si>
  <si>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</si>
  <si>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</si>
  <si>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</si>
  <si>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</si>
  <si>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</si>
  <si>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</si>
  <si>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</si>
  <si>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</si>
  <si>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</si>
  <si>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</si>
  <si>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</si>
  <si>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</si>
  <si>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</si>
  <si>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</si>
  <si>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</si>
  <si>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</si>
  <si>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</si>
  <si>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</si>
  <si>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</si>
  <si>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</si>
  <si>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</si>
  <si>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</si>
  <si>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</si>
  <si>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</si>
  <si>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</si>
  <si>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</si>
  <si>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</si>
  <si>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</si>
  <si>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</si>
  <si>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</si>
  <si>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</si>
  <si>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</si>
  <si>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</si>
  <si>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</si>
  <si>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</si>
  <si>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</si>
  <si>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</si>
  <si>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</si>
  <si>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</si>
  <si>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</si>
  <si>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</si>
  <si>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</si>
  <si>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</si>
  <si>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</si>
  <si>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</si>
  <si>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</si>
  <si>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</si>
  <si>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</si>
  <si>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</si>
  <si>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</si>
  <si>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</si>
  <si>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</si>
  <si>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</si>
  <si>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</si>
  <si>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</si>
  <si>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</si>
  <si>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</si>
  <si>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</si>
  <si>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</si>
  <si>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</si>
  <si>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</si>
  <si>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</si>
  <si>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</si>
  <si>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</si>
  <si>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</si>
  <si>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</si>
  <si>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</si>
  <si>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</si>
  <si>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</si>
  <si>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</si>
  <si>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</si>
  <si>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</si>
  <si>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</si>
  <si>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</si>
  <si>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2</t>
  </si>
  <si>
    <t>computador 2</t>
  </si>
  <si>
    <t>7GB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</si>
</sst>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0" fontId="9" fillId="0" borderId="0" xfId="0" applyFont="1"/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R6" sqref="R6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1</v>
      </c>
      <c r="R2" s="19">
        <f>I13</f>
        <v>2.8</v>
      </c>
      <c r="S2" s="19">
        <f>O2/P2*Q2*R2</f>
        <v>62.222222222222214</v>
      </c>
    </row>
    <row r="3" spans="1:23" ht="13.5" thickBot="1" x14ac:dyDescent="0.25">
      <c r="H3" s="37" t="s">
        <v>10</v>
      </c>
      <c r="I3" s="38">
        <v>366</v>
      </c>
      <c r="K3" s="8" t="s">
        <v>76</v>
      </c>
      <c r="L3" s="34">
        <f>R5</f>
        <v>1200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62.222222222222214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1" t="s">
        <v>30</v>
      </c>
      <c r="C5" s="172"/>
      <c r="D5" s="172"/>
      <c r="E5" s="173"/>
      <c r="F5" s="4"/>
      <c r="H5" s="40" t="s">
        <v>15</v>
      </c>
      <c r="I5" s="36">
        <v>151.4</v>
      </c>
      <c r="K5" s="15" t="s">
        <v>28</v>
      </c>
      <c r="L5" s="33">
        <v>25</v>
      </c>
      <c r="N5" s="1" t="s">
        <v>38</v>
      </c>
      <c r="O5" s="19">
        <v>400</v>
      </c>
      <c r="P5" s="19">
        <v>1</v>
      </c>
      <c r="Q5" s="19">
        <f>I13</f>
        <v>2.8</v>
      </c>
      <c r="R5" s="19">
        <v>1200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7">
        <v>60000</v>
      </c>
      <c r="D7" s="50">
        <f>I42</f>
        <v>0.10074574299999998</v>
      </c>
      <c r="E7" s="51">
        <f>D7*C7</f>
        <v>6044.7445799999987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6044.7445799999987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846.2642411999999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6891.0088211999982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2</v>
      </c>
      <c r="J12" s="13"/>
      <c r="K12" s="15"/>
      <c r="L12" s="33"/>
      <c r="N12" s="24"/>
      <c r="O12" s="30"/>
    </row>
    <row r="13" spans="1:23" ht="13.5" thickBot="1" x14ac:dyDescent="0.25">
      <c r="B13" s="171" t="s">
        <v>74</v>
      </c>
      <c r="C13" s="172"/>
      <c r="D13" s="172"/>
      <c r="E13" s="173"/>
      <c r="H13" s="24" t="s">
        <v>18</v>
      </c>
      <c r="I13" s="168">
        <v>2.8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2897.4399999999996</v>
      </c>
      <c r="J14" s="17"/>
      <c r="K14" s="54" t="s">
        <v>0</v>
      </c>
      <c r="L14" s="47">
        <f>SUM(L3:L4:L5)+O25</f>
        <v>1287.2222222222222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78</v>
      </c>
      <c r="D15" s="188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4" t="s">
        <v>20</v>
      </c>
      <c r="L16" s="175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69"/>
      <c r="I17" s="170"/>
      <c r="J17" s="4"/>
      <c r="K17" s="19" t="s">
        <v>21</v>
      </c>
      <c r="L17" s="58">
        <v>7.0000000000000007E-2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16.8</v>
      </c>
      <c r="H18" s="18"/>
      <c r="I18" s="30"/>
      <c r="K18" s="59" t="s">
        <v>22</v>
      </c>
      <c r="L18" s="70">
        <f>(I26+(I26*L27))*L17</f>
        <v>395.45057999999995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136.80000000000001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79"/>
      <c r="C23" s="79"/>
      <c r="D23" s="79"/>
      <c r="E23" s="79"/>
      <c r="H23" s="174" t="s">
        <v>19</v>
      </c>
      <c r="I23" s="175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2897.4399999999996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1287.2222222222222</v>
      </c>
      <c r="K25" s="29" t="s">
        <v>8</v>
      </c>
      <c r="L25" s="61">
        <f>C7</f>
        <v>60000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4184.6622222222213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4184.6622222222213</v>
      </c>
      <c r="J37" s="32"/>
    </row>
    <row r="38" spans="8:14" ht="13.5" thickBot="1" x14ac:dyDescent="0.25">
      <c r="H38" s="21" t="s">
        <v>24</v>
      </c>
      <c r="I38" s="23">
        <f>I37*L27</f>
        <v>1464.6317777777774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7.6335213370370344E-2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0.10074574299999998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5" t="s">
        <v>52</v>
      </c>
      <c r="D20" s="186"/>
      <c r="E20" s="186"/>
      <c r="F20" s="187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2016-06-06T21:56:27Z</dcterms:modified>
</cp:coreProperties>
</file>