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SEGUROS LA UNIÓN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I14" i="14" l="1"/>
  <c r="I24" i="14" s="1"/>
  <c r="L3" i="14"/>
  <c r="R2" i="14"/>
  <c r="S2" i="14" s="1"/>
  <c r="I11" i="14"/>
  <c r="I8" i="14"/>
  <c r="E19" i="14" l="1"/>
  <c r="E17" i="14"/>
  <c r="E18" i="14" s="1"/>
  <c r="Q5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s="1"/>
  <c r="E9" i="14" s="1"/>
  <c r="E10" i="14" s="1"/>
  <c r="E11" i="14" s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<sst xmlns="http://schemas.openxmlformats.org/spreadsheetml/2006/main" count="144" uniqueCount="80">
  <si>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</si>
  <si>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</si>
  <si>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</si>
  <si>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</si>
  <si>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</si>
  <si>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</si>
  <si>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</si>
  <si>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</si>
  <si>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</si>
  <si>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</si>
  <si>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</si>
  <si>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</si>
  <si>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</si>
  <si>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</si>
  <si>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</si>
  <si>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</si>
  <si>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</si>
  <si>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</si>
  <si>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</si>
  <si>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</si>
  <si>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</si>
  <si>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</si>
  <si>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</si>
  <si>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</si>
  <si>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</si>
  <si>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</si>
  <si>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</si>
  <si>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</si>
  <si>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</si>
  <si>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</si>
  <si>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</si>
  <si>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</si>
  <si>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</si>
  <si>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</si>
  <si>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</si>
  <si>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</si>
  <si>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</si>
  <si>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</si>
  <si>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</si>
  <si>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</si>
  <si>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</si>
  <si>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</si>
  <si>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</si>
  <si>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</si>
  <si>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</si>
  <si>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</si>
  <si>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</si>
  <si>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</si>
  <si>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</si>
  <si>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</si>
  <si>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</si>
  <si>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</si>
  <si>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</si>
  <si>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</si>
  <si>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</si>
  <si>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</si>
  <si>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</si>
  <si>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</si>
  <si>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</si>
  <si>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</si>
  <si>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</si>
  <si>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</si>
  <si>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</si>
  <si>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</si>
  <si>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</si>
  <si>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</si>
  <si>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</si>
  <si>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</si>
  <si>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</si>
  <si>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</si>
  <si>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</si>
  <si>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</si>
  <si>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</si>
  <si>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</si>
  <si>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</si>
  <si>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</si>
  <si>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37 gb</t>
  </si>
  <si>
    <t>Scanner 2</t>
  </si>
  <si>
    <t>computador 2</t>
  </si>
  <si>
    <t>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</si>
</sst>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8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A6" sqref="A6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 t="s">
        <v>79</v>
      </c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2</v>
      </c>
      <c r="R2" s="19">
        <f>I13</f>
        <v>14.9</v>
      </c>
      <c r="S2" s="19">
        <f>O2/P2*Q2*R2</f>
        <v>662.22222222222217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1241.6600000000001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662.22222222222217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400</v>
      </c>
      <c r="P5" s="19">
        <v>2</v>
      </c>
      <c r="Q5" s="19">
        <f>I13</f>
        <v>14.9</v>
      </c>
      <c r="R5" s="19">
        <v>1241.6600000000001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3">
      <c r="A7" s="4"/>
      <c r="B7" s="9" t="s">
        <v>16</v>
      </c>
      <c r="C7" s="108">
        <v>2750000</v>
      </c>
      <c r="D7" s="50">
        <f>I42</f>
        <v>4.3876975865454547E-2</v>
      </c>
      <c r="E7" s="51">
        <f>D7*C7</f>
        <v>120661.68363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120661.68363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14479.4020356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135141.0856656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10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71">
        <v>14.9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77092.600000000006</v>
      </c>
      <c r="J14" s="17"/>
      <c r="K14" s="54" t="s">
        <v>0</v>
      </c>
      <c r="L14" s="47">
        <f>SUM(L3:L4:L5)+O25</f>
        <v>2003.8822222222223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25">
      <c r="B15" s="9" t="s">
        <v>74</v>
      </c>
      <c r="C15" s="10" t="s">
        <v>76</v>
      </c>
      <c r="D15" s="168">
        <v>8.0000000000000002E-3</v>
      </c>
      <c r="E15" s="51">
        <v>300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1" t="s">
        <v>20</v>
      </c>
      <c r="L16" s="172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300</v>
      </c>
      <c r="H17" s="169"/>
      <c r="I17" s="170"/>
      <c r="J17" s="4"/>
      <c r="K17" s="19" t="s">
        <v>21</v>
      </c>
      <c r="L17" s="58">
        <v>0.13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36</v>
      </c>
      <c r="H18" s="18"/>
      <c r="I18" s="30"/>
      <c r="K18" s="59" t="s">
        <v>22</v>
      </c>
      <c r="L18" s="70">
        <f>(I26+(I26*L27))*L17</f>
        <v>13881.432630000001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336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80"/>
      <c r="C23" s="80"/>
      <c r="D23" s="80"/>
      <c r="E23" s="80"/>
      <c r="H23" s="171" t="s">
        <v>19</v>
      </c>
      <c r="I23" s="172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77092.600000000006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2003.8822222222223</v>
      </c>
      <c r="K25" s="29" t="s">
        <v>8</v>
      </c>
      <c r="L25" s="61">
        <f>C7</f>
        <v>2750000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79096.482222222228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79096.482222222228</v>
      </c>
      <c r="J37" s="32"/>
    </row>
    <row r="38" spans="8:14" ht="13.5" thickBot="1" x14ac:dyDescent="0.25">
      <c r="H38" s="21" t="s">
        <v>24</v>
      </c>
      <c r="I38" s="23">
        <f>I37*L27</f>
        <v>27683.768777777779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3.3810150855353535E-2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4.3876975865454547E-2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5" t="s">
        <v>52</v>
      </c>
      <c r="D20" s="186"/>
      <c r="E20" s="186"/>
      <c r="F20" s="187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2016-07-22T14:44:12Z</dcterms:modified>
</cp:coreProperties>
</file>